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929"/>
  <workbookPr codeName="ЭтаКнига" autoCompressPictures="0"/>
  <bookViews>
    <workbookView xWindow="0" yWindow="-460" windowWidth="25600" windowHeight="16000" firstSheet="1" activeTab="1"/>
  </bookViews>
  <sheets>
    <sheet name="Example" sheetId="1" state="hidden" r:id="rId1"/>
    <sheet name="CATEGORY RESULTS" sheetId="8" r:id="rId2"/>
    <sheet name="OVERALL SPLITS" sheetId="3" r:id="rId3"/>
  </sheets>
  <definedNames>
    <definedName name="_xlnm._FilterDatabase" localSheetId="2" hidden="1">'OVERALL SPLITS'!$A$11:$AL$153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152" i="3" l="1"/>
  <c r="AF153" i="3"/>
  <c r="AF146" i="3"/>
  <c r="AF147" i="3"/>
  <c r="AF104" i="3"/>
  <c r="AF105" i="3"/>
  <c r="AF22" i="3"/>
  <c r="AF23" i="3"/>
  <c r="AF98" i="3"/>
  <c r="AF99" i="3"/>
  <c r="AF71" i="3"/>
  <c r="AF70" i="3"/>
  <c r="AF101" i="3"/>
  <c r="AF100" i="3"/>
  <c r="AF142" i="3"/>
  <c r="AF143" i="3"/>
  <c r="AF141" i="3"/>
  <c r="AF140" i="3"/>
  <c r="AF138" i="3"/>
  <c r="AF139" i="3"/>
  <c r="AF75" i="3"/>
  <c r="AF74" i="3"/>
  <c r="AF69" i="3"/>
  <c r="AF68" i="3"/>
  <c r="AF129" i="3"/>
  <c r="AF128" i="3"/>
  <c r="AF88" i="3"/>
  <c r="AF89" i="3"/>
  <c r="AF58" i="3"/>
  <c r="AF59" i="3"/>
  <c r="AF136" i="3"/>
  <c r="AF137" i="3"/>
  <c r="AF93" i="3"/>
  <c r="AF92" i="3"/>
  <c r="AF115" i="3"/>
  <c r="AF114" i="3"/>
  <c r="AF24" i="3"/>
  <c r="AF25" i="3"/>
  <c r="AF125" i="3"/>
  <c r="AF124" i="3"/>
  <c r="AF27" i="3"/>
  <c r="AF26" i="3"/>
  <c r="AF148" i="3"/>
  <c r="AF149" i="3"/>
  <c r="AF133" i="3"/>
  <c r="AF132" i="3"/>
  <c r="AF107" i="3"/>
  <c r="AF106" i="3"/>
  <c r="AF46" i="3"/>
  <c r="AF47" i="3"/>
  <c r="AF135" i="3"/>
  <c r="AF134" i="3"/>
  <c r="AF19" i="3"/>
  <c r="AF18" i="3"/>
  <c r="AF73" i="3"/>
  <c r="AF72" i="3"/>
  <c r="AF30" i="3"/>
  <c r="AF31" i="3"/>
  <c r="AF14" i="3"/>
  <c r="AF15" i="3"/>
  <c r="AF66" i="3"/>
  <c r="AF67" i="3"/>
  <c r="AF33" i="3"/>
  <c r="AF127" i="3"/>
  <c r="AF126" i="3"/>
  <c r="AF51" i="3"/>
  <c r="AF50" i="3"/>
  <c r="AF21" i="3"/>
  <c r="AF20" i="3"/>
  <c r="AF95" i="3"/>
  <c r="AF94" i="3"/>
  <c r="AF17" i="3"/>
  <c r="AF16" i="3"/>
  <c r="AF80" i="3"/>
  <c r="AF81" i="3"/>
  <c r="AF42" i="3"/>
  <c r="AF43" i="3"/>
  <c r="AF52" i="3"/>
  <c r="AF53" i="3"/>
  <c r="AF111" i="3"/>
  <c r="AF110" i="3"/>
  <c r="AF48" i="3"/>
  <c r="AF49" i="3"/>
  <c r="AF123" i="3"/>
  <c r="AF122" i="3"/>
  <c r="AF35" i="3"/>
  <c r="AF34" i="3"/>
  <c r="AF45" i="3"/>
  <c r="AF44" i="3"/>
  <c r="AF54" i="3"/>
  <c r="AF102" i="3"/>
  <c r="AF103" i="3"/>
  <c r="AF86" i="3"/>
  <c r="AF87" i="3"/>
  <c r="AF82" i="3"/>
  <c r="AF83" i="3"/>
  <c r="AF85" i="3"/>
  <c r="AF64" i="3"/>
  <c r="AF65" i="3"/>
  <c r="AF91" i="3"/>
  <c r="AF90" i="3"/>
  <c r="AF120" i="3"/>
  <c r="AF121" i="3"/>
  <c r="AF112" i="3"/>
  <c r="AF113" i="3"/>
  <c r="AF28" i="3"/>
  <c r="AF29" i="3"/>
  <c r="AF76" i="3"/>
  <c r="AF77" i="3"/>
  <c r="AF61" i="3"/>
  <c r="AF60" i="3"/>
  <c r="AF108" i="3"/>
  <c r="AF109" i="3"/>
  <c r="AF13" i="3"/>
  <c r="AF12" i="3"/>
  <c r="AF130" i="3"/>
  <c r="AF131" i="3"/>
  <c r="AF62" i="3"/>
  <c r="AF63" i="3"/>
  <c r="AF38" i="3"/>
  <c r="AF39" i="3"/>
  <c r="AF56" i="3"/>
  <c r="AF57" i="3"/>
  <c r="AF116" i="3"/>
  <c r="AF117" i="3"/>
  <c r="AF119" i="3"/>
  <c r="AF118" i="3"/>
  <c r="AF96" i="3"/>
  <c r="AF97" i="3"/>
  <c r="AF41" i="3"/>
  <c r="AF145" i="3"/>
  <c r="AF144" i="3"/>
  <c r="AF151" i="3"/>
  <c r="AF150" i="3"/>
  <c r="AF78" i="3"/>
  <c r="AF79" i="3"/>
  <c r="AF36" i="3"/>
  <c r="AF37" i="3"/>
  <c r="AJ146" i="3"/>
  <c r="AJ147" i="3"/>
  <c r="AJ104" i="3"/>
  <c r="AJ105" i="3"/>
  <c r="AJ22" i="3"/>
  <c r="AJ23" i="3"/>
  <c r="AJ98" i="3"/>
  <c r="AJ99" i="3"/>
  <c r="AJ71" i="3"/>
  <c r="AJ70" i="3"/>
  <c r="AJ101" i="3"/>
  <c r="AJ100" i="3"/>
  <c r="AJ142" i="3"/>
  <c r="AJ143" i="3"/>
  <c r="AJ141" i="3"/>
  <c r="AJ140" i="3"/>
  <c r="AJ138" i="3"/>
  <c r="AJ75" i="3"/>
  <c r="AJ74" i="3"/>
  <c r="AJ69" i="3"/>
  <c r="AJ68" i="3"/>
  <c r="AJ129" i="3"/>
  <c r="AJ128" i="3"/>
  <c r="AJ88" i="3"/>
  <c r="AJ89" i="3"/>
  <c r="AJ59" i="3"/>
  <c r="AJ136" i="3"/>
  <c r="AJ137" i="3"/>
  <c r="AJ93" i="3"/>
  <c r="AJ92" i="3"/>
  <c r="AJ115" i="3"/>
  <c r="AJ114" i="3"/>
  <c r="AJ25" i="3"/>
  <c r="AJ125" i="3"/>
  <c r="AJ124" i="3"/>
  <c r="AJ27" i="3"/>
  <c r="AJ26" i="3"/>
  <c r="AJ148" i="3"/>
  <c r="AJ149" i="3"/>
  <c r="AJ133" i="3"/>
  <c r="AJ132" i="3"/>
  <c r="AJ107" i="3"/>
  <c r="AJ106" i="3"/>
  <c r="AJ46" i="3"/>
  <c r="AJ135" i="3"/>
  <c r="AJ134" i="3"/>
  <c r="AJ19" i="3"/>
  <c r="AJ18" i="3"/>
  <c r="AJ73" i="3"/>
  <c r="AJ72" i="3"/>
  <c r="AJ30" i="3"/>
  <c r="AJ31" i="3"/>
  <c r="AJ66" i="3"/>
  <c r="AJ67" i="3"/>
  <c r="AJ33" i="3"/>
  <c r="AJ127" i="3"/>
  <c r="AJ126" i="3"/>
  <c r="AJ51" i="3"/>
  <c r="AJ50" i="3"/>
  <c r="AJ21" i="3"/>
  <c r="AJ20" i="3"/>
  <c r="AJ95" i="3"/>
  <c r="AJ94" i="3"/>
  <c r="AJ17" i="3"/>
  <c r="AJ16" i="3"/>
  <c r="AJ80" i="3"/>
  <c r="AJ81" i="3"/>
  <c r="AJ42" i="3"/>
  <c r="AJ43" i="3"/>
  <c r="AJ52" i="3"/>
  <c r="AJ111" i="3"/>
  <c r="AJ110" i="3"/>
  <c r="AJ48" i="3"/>
  <c r="AJ49" i="3"/>
  <c r="AJ123" i="3"/>
  <c r="AJ122" i="3"/>
  <c r="AJ35" i="3"/>
  <c r="AJ34" i="3"/>
  <c r="AJ45" i="3"/>
  <c r="AJ44" i="3"/>
  <c r="AJ54" i="3"/>
  <c r="AJ102" i="3"/>
  <c r="AJ103" i="3"/>
  <c r="AJ86" i="3"/>
  <c r="AJ87" i="3"/>
  <c r="AJ82" i="3"/>
  <c r="AJ83" i="3"/>
  <c r="AJ64" i="3"/>
  <c r="AJ65" i="3"/>
  <c r="AJ91" i="3"/>
  <c r="AJ90" i="3"/>
  <c r="AJ120" i="3"/>
  <c r="AJ121" i="3"/>
  <c r="AJ113" i="3"/>
  <c r="AJ28" i="3"/>
  <c r="AJ29" i="3"/>
  <c r="AJ76" i="3"/>
  <c r="AJ61" i="3"/>
  <c r="AJ60" i="3"/>
  <c r="AJ108" i="3"/>
  <c r="AJ109" i="3"/>
  <c r="AJ12" i="3"/>
  <c r="AJ130" i="3"/>
  <c r="AJ131" i="3"/>
  <c r="AJ63" i="3"/>
  <c r="AJ38" i="3"/>
  <c r="AJ39" i="3"/>
  <c r="AJ57" i="3"/>
  <c r="AJ117" i="3"/>
  <c r="AJ119" i="3"/>
  <c r="AJ118" i="3"/>
  <c r="AJ97" i="3"/>
  <c r="AJ41" i="3"/>
  <c r="AJ145" i="3"/>
  <c r="AJ144" i="3"/>
  <c r="AJ151" i="3"/>
  <c r="AJ150" i="3"/>
  <c r="AJ78" i="3"/>
  <c r="AJ79" i="3"/>
  <c r="AJ36" i="3"/>
  <c r="AJ37" i="3"/>
  <c r="AJ13" i="3"/>
</calcChain>
</file>

<file path=xl/sharedStrings.xml><?xml version="1.0" encoding="utf-8"?>
<sst xmlns="http://schemas.openxmlformats.org/spreadsheetml/2006/main" count="1171" uniqueCount="385">
  <si>
    <t>Function</t>
  </si>
  <si>
    <t>Argument</t>
  </si>
  <si>
    <t>Result</t>
  </si>
  <si>
    <t>GetNumber</t>
  </si>
  <si>
    <t>GetStart</t>
  </si>
  <si>
    <t>GetFinish</t>
  </si>
  <si>
    <t>GetDataString</t>
  </si>
  <si>
    <t>GetControl</t>
  </si>
  <si>
    <t>GetTime</t>
  </si>
  <si>
    <t>GetTimeByControl</t>
  </si>
  <si>
    <t>CP#</t>
  </si>
  <si>
    <t>&amp;Number=1&amp;22=10:36:58&amp;23=10:36:59&amp;Finish=10:37:01</t>
  </si>
  <si>
    <t>PENALTY</t>
  </si>
  <si>
    <t>CREDIT</t>
  </si>
  <si>
    <t>FINISH</t>
  </si>
  <si>
    <t>Team 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</si>
  <si>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</si>
  <si>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</si>
  <si>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</si>
  <si>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</si>
  <si>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</si>
  <si>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</si>
  <si>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</si>
  <si>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</si>
  <si>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</si>
  <si>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</si>
  <si>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</si>
  <si>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</si>
  <si>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</si>
  <si>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</si>
  <si>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</si>
  <si>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</si>
  <si>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</si>
  <si>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</si>
  <si>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</si>
  <si>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CP21</t>
  </si>
  <si>
    <t>CP22</t>
  </si>
  <si>
    <t>CP23</t>
  </si>
  <si>
    <t>CP24</t>
  </si>
  <si>
    <t>RACE TIME</t>
  </si>
  <si>
    <t>CP Penalties</t>
  </si>
  <si>
    <t>Gear / Other Penalties</t>
  </si>
  <si>
    <t>CORRECTED TIME</t>
  </si>
  <si>
    <t>NOTES</t>
  </si>
  <si>
    <t>Team#</t>
  </si>
  <si>
    <t>Melissa</t>
  </si>
  <si>
    <t>Kevin</t>
  </si>
  <si>
    <t>Tim</t>
  </si>
  <si>
    <t>Aaron</t>
  </si>
  <si>
    <t>Kohlar</t>
  </si>
  <si>
    <t>Jarad</t>
  </si>
  <si>
    <t>Elizabeth</t>
  </si>
  <si>
    <t>Dornom</t>
  </si>
  <si>
    <t>Mitch</t>
  </si>
  <si>
    <t>FTL</t>
  </si>
  <si>
    <t>McKeown</t>
  </si>
  <si>
    <t>Justin</t>
  </si>
  <si>
    <t>Simon</t>
  </si>
  <si>
    <t>Silcock</t>
  </si>
  <si>
    <t>Eva</t>
  </si>
  <si>
    <t>Michael</t>
  </si>
  <si>
    <t>Jan</t>
  </si>
  <si>
    <t>James</t>
  </si>
  <si>
    <t>Jason</t>
  </si>
  <si>
    <t>Joe</t>
  </si>
  <si>
    <t>Johnson</t>
  </si>
  <si>
    <t>Adam</t>
  </si>
  <si>
    <t>Murray</t>
  </si>
  <si>
    <t>Alazraki</t>
  </si>
  <si>
    <t>Oren</t>
  </si>
  <si>
    <t>Andrew</t>
  </si>
  <si>
    <t>Joshua</t>
  </si>
  <si>
    <t>Bernadette</t>
  </si>
  <si>
    <t>David</t>
  </si>
  <si>
    <t>Jennings</t>
  </si>
  <si>
    <t>Paulsen</t>
  </si>
  <si>
    <t>Category</t>
  </si>
  <si>
    <t>Surname</t>
  </si>
  <si>
    <t>Name</t>
  </si>
  <si>
    <t>SRF#</t>
  </si>
  <si>
    <t>Damian</t>
  </si>
  <si>
    <t>Boscolo</t>
  </si>
  <si>
    <t>Diana</t>
  </si>
  <si>
    <t>Team Boscolo</t>
  </si>
  <si>
    <t>Maple</t>
  </si>
  <si>
    <t>Tom</t>
  </si>
  <si>
    <t>Laurie</t>
  </si>
  <si>
    <t>Baked Soft</t>
  </si>
  <si>
    <t>Harrison</t>
  </si>
  <si>
    <t>Stuart</t>
  </si>
  <si>
    <t>Buyck</t>
  </si>
  <si>
    <t>Mark</t>
  </si>
  <si>
    <t>We Can Run...But</t>
  </si>
  <si>
    <t>Downs</t>
  </si>
  <si>
    <t>Stewart</t>
  </si>
  <si>
    <t>Herberte</t>
  </si>
  <si>
    <t>Jess</t>
  </si>
  <si>
    <t>WIP</t>
  </si>
  <si>
    <t>Anthony</t>
  </si>
  <si>
    <t>Visionstream</t>
  </si>
  <si>
    <t>Van Oosterhout</t>
  </si>
  <si>
    <t>Daniel</t>
  </si>
  <si>
    <t>Orange Peanut Racing</t>
  </si>
  <si>
    <t>The Hadugens</t>
  </si>
  <si>
    <t>Lior</t>
  </si>
  <si>
    <t>Family</t>
  </si>
  <si>
    <t>The Hadugens1</t>
  </si>
  <si>
    <t>Karp</t>
  </si>
  <si>
    <t>Cliff</t>
  </si>
  <si>
    <t>Clarke Stragglers</t>
  </si>
  <si>
    <t>Clarke</t>
  </si>
  <si>
    <t>Fiona</t>
  </si>
  <si>
    <t>Molan</t>
  </si>
  <si>
    <t>honkie tonks</t>
  </si>
  <si>
    <t>Creighton</t>
  </si>
  <si>
    <t>Mawley</t>
  </si>
  <si>
    <t>Melanie</t>
  </si>
  <si>
    <t>CHPT</t>
  </si>
  <si>
    <t>Grylls-Graham</t>
  </si>
  <si>
    <t>Bonnie</t>
  </si>
  <si>
    <t>Butterworth</t>
  </si>
  <si>
    <t>Bizzy</t>
  </si>
  <si>
    <t>Team Awesome Sauce</t>
  </si>
  <si>
    <t>Jay</t>
  </si>
  <si>
    <t>Lang</t>
  </si>
  <si>
    <t>Alastair</t>
  </si>
  <si>
    <t>My Fitness Journey Lang</t>
  </si>
  <si>
    <t>Poppy</t>
  </si>
  <si>
    <t>Scoular</t>
  </si>
  <si>
    <t>Claire</t>
  </si>
  <si>
    <t>The Sconzies</t>
  </si>
  <si>
    <t>Fawns</t>
  </si>
  <si>
    <t>Colin</t>
  </si>
  <si>
    <t>Brett</t>
  </si>
  <si>
    <t>Brett &amp; Dean</t>
  </si>
  <si>
    <t>Messina</t>
  </si>
  <si>
    <t>Dean</t>
  </si>
  <si>
    <t>Van Berkel</t>
  </si>
  <si>
    <t>Amy</t>
  </si>
  <si>
    <t>Van Berkel Allstar</t>
  </si>
  <si>
    <t>Hall</t>
  </si>
  <si>
    <t>Melinda</t>
  </si>
  <si>
    <t>Jane</t>
  </si>
  <si>
    <t>Lisa</t>
  </si>
  <si>
    <t>blinking stars</t>
  </si>
  <si>
    <t>Cammide</t>
  </si>
  <si>
    <t>Glen</t>
  </si>
  <si>
    <t>Kelly</t>
  </si>
  <si>
    <t>Ross</t>
  </si>
  <si>
    <t>Coup de Grace</t>
  </si>
  <si>
    <t>de Fontenay</t>
  </si>
  <si>
    <t>Catherine</t>
  </si>
  <si>
    <t>Lee</t>
  </si>
  <si>
    <t>Steve</t>
  </si>
  <si>
    <t>Team S&amp;M</t>
  </si>
  <si>
    <t>Green</t>
  </si>
  <si>
    <t>Harding</t>
  </si>
  <si>
    <t>Gary</t>
  </si>
  <si>
    <t>H2</t>
  </si>
  <si>
    <t>Hurst</t>
  </si>
  <si>
    <t>Pratt</t>
  </si>
  <si>
    <t>Pratty and Hilly</t>
  </si>
  <si>
    <t>Hill</t>
  </si>
  <si>
    <t>Stephen</t>
  </si>
  <si>
    <t>Probst</t>
  </si>
  <si>
    <t>Faith</t>
  </si>
  <si>
    <t>Litt Up</t>
  </si>
  <si>
    <t>Miller</t>
  </si>
  <si>
    <t>Hayes</t>
  </si>
  <si>
    <t>Jen</t>
  </si>
  <si>
    <t>Thunderbirds</t>
  </si>
  <si>
    <t>Taylor</t>
  </si>
  <si>
    <t>Julie</t>
  </si>
  <si>
    <t>Burborough</t>
  </si>
  <si>
    <t>Hunters</t>
  </si>
  <si>
    <t>Andre</t>
  </si>
  <si>
    <t>Steguweit</t>
  </si>
  <si>
    <t>Christian</t>
  </si>
  <si>
    <t>O'Bryan</t>
  </si>
  <si>
    <t>John</t>
  </si>
  <si>
    <t>Kane</t>
  </si>
  <si>
    <t>NKADG</t>
  </si>
  <si>
    <t>Nicholas</t>
  </si>
  <si>
    <t>Thrush</t>
  </si>
  <si>
    <t>Jayden</t>
  </si>
  <si>
    <t>Emma and Jayden</t>
  </si>
  <si>
    <t>Morris</t>
  </si>
  <si>
    <t>Emma</t>
  </si>
  <si>
    <t>Crawford</t>
  </si>
  <si>
    <t>Ash</t>
  </si>
  <si>
    <t>Crorg</t>
  </si>
  <si>
    <t>Borg</t>
  </si>
  <si>
    <t>Shane</t>
  </si>
  <si>
    <t>Just jump in</t>
  </si>
  <si>
    <t>Quiney</t>
  </si>
  <si>
    <t>Noordhoff</t>
  </si>
  <si>
    <t>Flippinhoff</t>
  </si>
  <si>
    <t>Birch</t>
  </si>
  <si>
    <t>Phillippa</t>
  </si>
  <si>
    <t>Pollard</t>
  </si>
  <si>
    <t>Just a couple of blokes</t>
  </si>
  <si>
    <t>Cathcart</t>
  </si>
  <si>
    <t>O'Sullivan</t>
  </si>
  <si>
    <t>Stump Jumpers</t>
  </si>
  <si>
    <t>Brown</t>
  </si>
  <si>
    <t>Cameron</t>
  </si>
  <si>
    <t>Peacock</t>
  </si>
  <si>
    <t>Elisha</t>
  </si>
  <si>
    <t>MMDI RAIDERS</t>
  </si>
  <si>
    <t>VENABLES</t>
  </si>
  <si>
    <t>DAMIAN</t>
  </si>
  <si>
    <t>Dymowski</t>
  </si>
  <si>
    <t>Alicia</t>
  </si>
  <si>
    <t>A&amp;S</t>
  </si>
  <si>
    <t>Ryan</t>
  </si>
  <si>
    <t>Della Valle</t>
  </si>
  <si>
    <t>Eugenio</t>
  </si>
  <si>
    <t>RSS Tiger Adventure</t>
  </si>
  <si>
    <t>Zanos</t>
  </si>
  <si>
    <t>Meleah</t>
  </si>
  <si>
    <t>Third time lucky</t>
  </si>
  <si>
    <t>Guinea</t>
  </si>
  <si>
    <t>Leanne</t>
  </si>
  <si>
    <t>Brydon</t>
  </si>
  <si>
    <t>Cardi Climbers</t>
  </si>
  <si>
    <t>Blair</t>
  </si>
  <si>
    <t>Ferguson</t>
  </si>
  <si>
    <t>Rookies</t>
  </si>
  <si>
    <t>Bob</t>
  </si>
  <si>
    <t>Ashford</t>
  </si>
  <si>
    <t>Duncan</t>
  </si>
  <si>
    <t>Team Trance</t>
  </si>
  <si>
    <t>Ashford-Tait</t>
  </si>
  <si>
    <t>Sheena</t>
  </si>
  <si>
    <t>Boyd</t>
  </si>
  <si>
    <t>O Works</t>
  </si>
  <si>
    <t>Martin</t>
  </si>
  <si>
    <t>Halocha</t>
  </si>
  <si>
    <t>Tassy Trekkers</t>
  </si>
  <si>
    <t>Wallis</t>
  </si>
  <si>
    <t>Steven</t>
  </si>
  <si>
    <t>Bryant</t>
  </si>
  <si>
    <t>Jarrod</t>
  </si>
  <si>
    <t>Anaconda</t>
  </si>
  <si>
    <t>McAndrew</t>
  </si>
  <si>
    <t>Applebee</t>
  </si>
  <si>
    <t>Ella bella</t>
  </si>
  <si>
    <t>Eliot</t>
  </si>
  <si>
    <t>Cheeky Rascal</t>
  </si>
  <si>
    <t>Jarman</t>
  </si>
  <si>
    <t>Petersen</t>
  </si>
  <si>
    <t>Matt</t>
  </si>
  <si>
    <t>Parkrun Buddies</t>
  </si>
  <si>
    <t>Chalmers</t>
  </si>
  <si>
    <t>Slavin</t>
  </si>
  <si>
    <t>Gavin</t>
  </si>
  <si>
    <t>Barracudas</t>
  </si>
  <si>
    <t>Whitehouse</t>
  </si>
  <si>
    <t>Rick</t>
  </si>
  <si>
    <t>MacKinnon</t>
  </si>
  <si>
    <t>Heavy Fuel</t>
  </si>
  <si>
    <t>Bradshaw</t>
  </si>
  <si>
    <t>The JB's</t>
  </si>
  <si>
    <t>Bree</t>
  </si>
  <si>
    <t>Nicky</t>
  </si>
  <si>
    <t>MTB Mates</t>
  </si>
  <si>
    <t>Kovacs</t>
  </si>
  <si>
    <t>Merryn</t>
  </si>
  <si>
    <t>King</t>
  </si>
  <si>
    <t>Fraser</t>
  </si>
  <si>
    <t>team miniweasel</t>
  </si>
  <si>
    <t>Chalk</t>
  </si>
  <si>
    <t>Moira</t>
  </si>
  <si>
    <t>Team Turtle</t>
  </si>
  <si>
    <t>McKoy</t>
  </si>
  <si>
    <t>Farrington</t>
  </si>
  <si>
    <t>Matthew</t>
  </si>
  <si>
    <t>Old first timers</t>
  </si>
  <si>
    <t>Eastwood</t>
  </si>
  <si>
    <t>Multisport Widows</t>
  </si>
  <si>
    <t>Loiuse</t>
  </si>
  <si>
    <t>Hunter</t>
  </si>
  <si>
    <t>Amelie</t>
  </si>
  <si>
    <t>Cluse-Hunter(Vigor)</t>
  </si>
  <si>
    <t>Cluse</t>
  </si>
  <si>
    <t>Leonie</t>
  </si>
  <si>
    <t>TRG chicks</t>
  </si>
  <si>
    <t>Tedde</t>
  </si>
  <si>
    <t>Liam</t>
  </si>
  <si>
    <t>Redline</t>
  </si>
  <si>
    <t>McConnell</t>
  </si>
  <si>
    <t>Callum</t>
  </si>
  <si>
    <t>Thorp</t>
  </si>
  <si>
    <t>Jamie</t>
  </si>
  <si>
    <t>Team Titan</t>
  </si>
  <si>
    <t>Mcdonald</t>
  </si>
  <si>
    <t>Rachel</t>
  </si>
  <si>
    <t>Two macs</t>
  </si>
  <si>
    <t>Peakadventure.com.au Team B</t>
  </si>
  <si>
    <t>Bodycoat</t>
  </si>
  <si>
    <t>Howlett</t>
  </si>
  <si>
    <t>Tamara</t>
  </si>
  <si>
    <t>Olivia</t>
  </si>
  <si>
    <t>Sutcliffe</t>
  </si>
  <si>
    <t>Jon</t>
  </si>
  <si>
    <t>Belov</t>
  </si>
  <si>
    <t>Glev</t>
  </si>
  <si>
    <t>Leenaerts</t>
  </si>
  <si>
    <t>Alan</t>
  </si>
  <si>
    <t>Walkers intro</t>
  </si>
  <si>
    <t>Strode</t>
  </si>
  <si>
    <t xml:space="preserve">Tim </t>
  </si>
  <si>
    <t>Hoare</t>
  </si>
  <si>
    <t>Nick</t>
  </si>
  <si>
    <t>Peakadventure.com.au Team A</t>
  </si>
  <si>
    <t>Rutkowski</t>
  </si>
  <si>
    <t>Wright</t>
  </si>
  <si>
    <t xml:space="preserve">Tracey </t>
  </si>
  <si>
    <t>Take Shape 1</t>
  </si>
  <si>
    <t>Hodgson</t>
  </si>
  <si>
    <t>Janelle</t>
  </si>
  <si>
    <t>Hartley</t>
  </si>
  <si>
    <t>Take Shape 2</t>
  </si>
  <si>
    <t>Infanti</t>
  </si>
  <si>
    <t xml:space="preserve">Adrian </t>
  </si>
  <si>
    <t>Take Shape 3</t>
  </si>
  <si>
    <t>Chris</t>
  </si>
  <si>
    <t>Rogers</t>
  </si>
  <si>
    <t>Take Shape 4</t>
  </si>
  <si>
    <t>Hepper</t>
  </si>
  <si>
    <t xml:space="preserve">Glen </t>
  </si>
  <si>
    <t>Harrington</t>
  </si>
  <si>
    <t>Maya</t>
  </si>
  <si>
    <t>St Michael Girls</t>
  </si>
  <si>
    <t>Craine</t>
  </si>
  <si>
    <t>Rebecca</t>
  </si>
  <si>
    <t>Young</t>
  </si>
  <si>
    <t>St Michael Boys</t>
  </si>
  <si>
    <t>Touzell</t>
  </si>
  <si>
    <t>The Touzells</t>
  </si>
  <si>
    <t>Hardman</t>
  </si>
  <si>
    <t>Chloe</t>
  </si>
  <si>
    <t>MnC Hammer Time</t>
  </si>
  <si>
    <t>Ramke-Mayer</t>
  </si>
  <si>
    <t>Wayne</t>
  </si>
  <si>
    <t>CP Bonus</t>
  </si>
  <si>
    <t>CP19</t>
  </si>
  <si>
    <t xml:space="preserve">CP#10 penalty 20 | CP#11 penalty 20 | CP#12 penalty 20 | CP#13 penalty 20 | CP#14 penalty 20 | CP#15 penalty 20 | CP#21 penalty 20 | CP#22 penalty 20 | CP#23 penalty 20 | CP#24 penalty 20 | CP#16 penalty 20 | CP#17 penalty 20 | CP#18 penalty 20 | CP#19 penalty 20 | </t>
  </si>
  <si>
    <t xml:space="preserve">CP#11 penalty 20 | CP#12 penalty 20 | CP#13 penalty 20 | CP#14 penalty 20 | CP#15 penalty 20 | CP#21 penalty 20 | CP#22 penalty 20 | CP#23 penalty 20 | CP#24 penalty 20 | CP#16 penalty 20 | CP#17 penalty 20 | CP#18 penalty 20 | CP#19 penalty 20 | </t>
  </si>
  <si>
    <t xml:space="preserve">CP#21 penalty 20 | CP#22 penalty 20 | CP#23 penalty 20 | CP#24 penalty 20 | </t>
  </si>
  <si>
    <t xml:space="preserve">CP#1 penalty 20 | CP#2 penalty 20 | CP#3 penalty 20 | CP#4 penalty 20 | CP#6 penalty 20 | CP#7 penalty 20 | CP#8 penalty 20 | CP#9 penalty 20 | CP#10 penalty 20 | CP#11 penalty 20 | CP#12 penalty 20 | CP#13 penalty 20 | CP#14 penalty 20 | CP#15 penalty 20 | CP#21 penalty 20 | CP#22 penalty 20 | CP#23 penalty 20 | CP#24 penalty 20 | CP#16 penalty 20 | CP#17 penalty 20 | CP#18 penalty 20 | CP#19 penalty 20 | </t>
  </si>
  <si>
    <t xml:space="preserve">CP#21 penalty 20 | CP#22 penalty 20 | CP#23 penalty 20 | CP#24 penalty 20 | CP#19 penalty 20 | </t>
  </si>
  <si>
    <t xml:space="preserve">CP#4 penalty 20 | </t>
  </si>
  <si>
    <t xml:space="preserve">CP#3 penalty 20 | CP#4 penalty 20 | CP#21 penalty 20 | CP#22 penalty 20 | CP#23 penalty 20 | CP#24 penalty 20 | CP#19 penalty 20 | </t>
  </si>
  <si>
    <t xml:space="preserve">CP#21 penalty 20 | CP#22 penalty 20 | CP#23 penalty 20 | CP#24 penalty 20 | CP#18 penalty 20 | </t>
  </si>
  <si>
    <t xml:space="preserve">Race photographer </t>
  </si>
  <si>
    <t>mm</t>
  </si>
  <si>
    <t>ff</t>
  </si>
  <si>
    <t>mix</t>
  </si>
  <si>
    <t xml:space="preserve">CP#1 penalty 20 | CP#14 penalty 20 | </t>
  </si>
  <si>
    <t xml:space="preserve">CP#14 penalty 20 | </t>
  </si>
  <si>
    <t xml:space="preserve">CP#22 penalty 20 | CP#23 penalty 20 | CP#24 penalty 20 | </t>
  </si>
  <si>
    <t xml:space="preserve">CP#2 penalty 20 | CP#4 penalty 20 | CP#21 penalty 20 | CP#22 penalty 20 | CP#23 penalty 20 | CP#24 penalty 20 | </t>
  </si>
  <si>
    <t xml:space="preserve">CP#4 penalty 20 | CP#21 penalty 20 | CP#22 penalty 20 | CP#23 penalty 20 | CP#24 penalty 20 | </t>
  </si>
  <si>
    <t xml:space="preserve">CP#2 penalty 20 | CP#21 penalty 20 | CP#22 penalty 20 | CP#23 penalty 20 | CP#24 penalty 20 | </t>
  </si>
  <si>
    <t xml:space="preserve">CP#21 penalty 20 | CP#22 penalty 20 | CP#23 penalty 20 | CP#24 penalty 20 | CP#17 penalty 20 | CP#18 penalty 20 | </t>
  </si>
  <si>
    <t xml:space="preserve">CP#1 penalty 20 | CP#14 penalty 20 | CP#15 penalty 20 | CP#21 penalty 20 | CP#22 penalty 20 | CP#23 penalty 20 | CP#24 penalty 20 | CP#16 penalty 20 | CP#17 penalty 20 | CP#18 penalty 20 | CP#19 penalty 20 | </t>
  </si>
  <si>
    <t xml:space="preserve">CP#3 penalty 20 | CP#4 penalty 20 | CP#11 penalty 20 | CP#12 penalty 20 | CP#13 penalty 20 | CP#14 penalty 20 | CP#15 penalty 20 | CP#21 penalty 20 | CP#22 penalty 20 | CP#23 penalty 20 | CP#24 penalty 20 | CP#16 penalty 20 | CP#17 penalty 20 | CP#19 penalty 20 | </t>
  </si>
  <si>
    <t xml:space="preserve">CP#14 penalty 20 | CP#15 penalty 20 | CP#21 penalty 20 | CP#22 penalty 20 | CP#23 penalty 20 | CP#24 penalty 20 | CP#16 penalty 20 | CP#17 penalty 20 | CP#18 penalty 20 | </t>
  </si>
  <si>
    <t xml:space="preserve">CP#21 penalty 20 | CP#22 penalty 20 | CP#23 penalty 20 | CP#24 penalty 20 | CP#17 penalty 20 | </t>
  </si>
  <si>
    <t xml:space="preserve">CP#15 penalty 20 | CP#21 penalty 20 | CP#22 penalty 20 | CP#23 penalty 20 | CP#24 penalty 20 | </t>
  </si>
  <si>
    <t xml:space="preserve">CP#14 penalty 20 | CP#21 penalty 20 | CP#22 penalty 20 | CP#23 penalty 20 | CP#24 penalty 20 | </t>
  </si>
  <si>
    <t xml:space="preserve">CP#7 penalty 20 | CP#21 penalty 20 | CP#22 penalty 20 | CP#23 penalty 20 | CP#24 penalty 20 | </t>
  </si>
  <si>
    <t xml:space="preserve">CP#11 penalty 20 | CP#12 penalty 20 | CP#13 penalty 20 | CP#21 penalty 20 | CP#22 penalty 20 | CP#23 penalty 20 | CP#24 penalty 20 | </t>
  </si>
  <si>
    <t xml:space="preserve">CP#11 penalty 20 | CP#12 penalty 20 | CP#13 penalty 20 | CP#21 penalty 20 | CP#22 penalty 20 | CP#23 penalty 20 | CP#24 penalty 20 | CP#17 penalty 20 | </t>
  </si>
  <si>
    <t>CP#19 penalty 20 |  - removed, as official incorrectly informed CP is manned</t>
  </si>
  <si>
    <t>family</t>
  </si>
  <si>
    <t>Jon&amp;Gleb</t>
  </si>
  <si>
    <t>Howletts</t>
  </si>
  <si>
    <t>FAMILY</t>
  </si>
  <si>
    <t>DNF</t>
  </si>
  <si>
    <t>FEMALE TEAMS</t>
  </si>
  <si>
    <t>MIXED TEAMS</t>
  </si>
  <si>
    <t>MALE TEAMS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</si>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</sst>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0" xfId="0" applyFill="1" applyBorder="1"/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Fill="1" applyBorder="1"/>
    <xf numFmtId="0" fontId="0" fillId="2" borderId="0" xfId="0" applyFill="1" applyAlignment="1">
      <alignment horizontal="left"/>
    </xf>
    <xf numFmtId="0" fontId="3" fillId="0" borderId="1" xfId="0" applyFont="1" applyBorder="1" applyAlignment="1">
      <alignment horizontal="left"/>
    </xf>
    <xf numFmtId="0" fontId="0" fillId="2" borderId="0" xfId="0" applyFill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46" fontId="0" fillId="0" borderId="1" xfId="0" applyNumberFormat="1" applyBorder="1" applyAlignment="1">
      <alignment vertical="center"/>
    </xf>
    <xf numFmtId="21" fontId="0" fillId="0" borderId="1" xfId="0" applyNumberFormat="1" applyBorder="1"/>
    <xf numFmtId="46" fontId="0" fillId="0" borderId="1" xfId="0" applyNumberFormat="1" applyFill="1" applyBorder="1" applyAlignment="1">
      <alignment vertical="center"/>
    </xf>
    <xf numFmtId="0" fontId="0" fillId="9" borderId="1" xfId="0" applyFill="1" applyBorder="1"/>
    <xf numFmtId="49" fontId="0" fillId="0" borderId="1" xfId="0" applyNumberFormat="1" applyBorder="1"/>
    <xf numFmtId="0" fontId="3" fillId="0" borderId="2" xfId="0" applyFont="1" applyBorder="1" applyAlignment="1">
      <alignment horizontal="center"/>
    </xf>
    <xf numFmtId="49" fontId="0" fillId="10" borderId="1" xfId="0" applyNumberFormat="1" applyFont="1" applyFill="1" applyBorder="1" applyAlignment="1"/>
    <xf numFmtId="0" fontId="0" fillId="3" borderId="1" xfId="0" applyFill="1" applyBorder="1"/>
    <xf numFmtId="49" fontId="0" fillId="10" borderId="1" xfId="0" applyNumberFormat="1" applyFill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21" fontId="0" fillId="0" borderId="0" xfId="0" applyNumberFormat="1" applyBorder="1"/>
    <xf numFmtId="46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9" fontId="0" fillId="0" borderId="0" xfId="0" applyNumberFormat="1" applyBorder="1"/>
    <xf numFmtId="0" fontId="0" fillId="9" borderId="0" xfId="0" applyFill="1" applyBorder="1"/>
    <xf numFmtId="49" fontId="0" fillId="10" borderId="0" xfId="0" applyNumberFormat="1" applyFont="1" applyFill="1" applyBorder="1" applyAlignment="1"/>
    <xf numFmtId="0" fontId="3" fillId="9" borderId="1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9" borderId="0" xfId="0" applyFill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1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46" fontId="0" fillId="0" borderId="3" xfId="0" applyNumberForma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FF33"/>
      <color rgb="FFFBFB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165100</xdr:rowOff>
    </xdr:from>
    <xdr:to>
      <xdr:col>6</xdr:col>
      <xdr:colOff>25400</xdr:colOff>
      <xdr:row>18</xdr:row>
      <xdr:rowOff>63500</xdr:rowOff>
    </xdr:to>
    <xdr:pic>
      <xdr:nvPicPr>
        <xdr:cNvPr id="1025" name="SFR_U5_Show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65100"/>
          <a:ext cx="1663700" cy="44069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ample" enableFormatConditionsCalculation="0"/>
  <dimension ref="A1:J12"/>
  <sheetViews>
    <sheetView zoomScale="80" zoomScaleNormal="80" zoomScalePageLayoutView="80" workbookViewId="0">
      <selection activeCell="B21" sqref="B21"/>
    </sheetView>
  </sheetViews>
  <sheetFormatPr baseColWidth="10" defaultColWidth="8.83203125" defaultRowHeight="14" x14ac:dyDescent="0"/>
  <cols>
    <col min="1" max="1" width="19.1640625" customWidth="1"/>
    <col min="2" max="2" width="11.1640625" style="1" customWidth="1"/>
    <col min="3" max="3" width="53.1640625" customWidth="1"/>
  </cols>
  <sheetData>
    <row r="1" spans="1:10">
      <c r="A1" s="3" t="s">
        <v>0</v>
      </c>
      <c r="B1" s="4" t="s">
        <v>1</v>
      </c>
      <c r="C1" s="3" t="s">
        <v>2</v>
      </c>
    </row>
    <row r="2" spans="1:10" ht="117" customHeight="1">
      <c r="A2" t="s">
        <v>6</v>
      </c>
      <c r="C2" s="6" t="s">
        <v>11</v>
      </c>
    </row>
    <row r="3" spans="1:10">
      <c r="A3" t="s">
        <v>3</v>
      </c>
      <c r="C3">
        <v>1</v>
      </c>
    </row>
    <row r="4" spans="1:10">
      <c r="A4" t="s">
        <v>4</v>
      </c>
      <c r="C4" s="2"/>
    </row>
    <row r="5" spans="1:10">
      <c r="A5" t="s">
        <v>5</v>
      </c>
      <c r="C5" s="2">
        <v>0.44237268518518519</v>
      </c>
    </row>
    <row r="6" spans="1:10">
      <c r="A6" t="s">
        <v>7</v>
      </c>
      <c r="B6" s="1">
        <v>1</v>
      </c>
      <c r="C6">
        <v>22</v>
      </c>
    </row>
    <row r="7" spans="1:10">
      <c r="A7" t="s">
        <v>7</v>
      </c>
      <c r="B7" s="1">
        <v>2</v>
      </c>
      <c r="C7">
        <v>23</v>
      </c>
    </row>
    <row r="8" spans="1:10">
      <c r="A8" t="s">
        <v>7</v>
      </c>
      <c r="B8" s="1">
        <v>3</v>
      </c>
    </row>
    <row r="9" spans="1:10">
      <c r="A9" t="s">
        <v>8</v>
      </c>
      <c r="B9" s="1">
        <v>1</v>
      </c>
      <c r="C9" s="2">
        <v>0.44233796296296296</v>
      </c>
    </row>
    <row r="10" spans="1:10">
      <c r="A10" t="s">
        <v>8</v>
      </c>
      <c r="B10" s="1">
        <v>2</v>
      </c>
      <c r="C10" s="2">
        <v>0.442349537037037</v>
      </c>
      <c r="J10" s="2"/>
    </row>
    <row r="11" spans="1:10">
      <c r="A11" t="s">
        <v>8</v>
      </c>
      <c r="B11" s="1">
        <v>3</v>
      </c>
      <c r="C11" s="2"/>
    </row>
    <row r="12" spans="1:10">
      <c r="A12" t="s">
        <v>9</v>
      </c>
      <c r="B12" s="1">
        <v>32</v>
      </c>
      <c r="C12" s="2"/>
    </row>
  </sheetData>
  <pageMargins left="0.7" right="0.7" top="0.75" bottom="0.75" header="0.3" footer="0.3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3"/>
  <sheetViews>
    <sheetView tabSelected="1" workbookViewId="0">
      <selection activeCell="B11" sqref="B11"/>
    </sheetView>
  </sheetViews>
  <sheetFormatPr baseColWidth="10" defaultColWidth="8.83203125" defaultRowHeight="14" x14ac:dyDescent="0"/>
  <cols>
    <col min="1" max="1" width="5.6640625" customWidth="1"/>
    <col min="2" max="2" width="6.1640625" customWidth="1"/>
    <col min="3" max="3" width="28.5" customWidth="1"/>
    <col min="4" max="4" width="15.1640625" bestFit="1" customWidth="1"/>
    <col min="5" max="5" width="13.83203125" customWidth="1"/>
    <col min="6" max="7" width="12.5" customWidth="1"/>
  </cols>
  <sheetData>
    <row r="1" spans="1:7">
      <c r="A1" t="s">
        <v>379</v>
      </c>
    </row>
    <row r="2" spans="1:7" ht="28">
      <c r="A2" s="63" t="s">
        <v>384</v>
      </c>
      <c r="B2" s="63" t="s">
        <v>44</v>
      </c>
      <c r="C2" s="26" t="s">
        <v>15</v>
      </c>
      <c r="D2" s="24" t="s">
        <v>77</v>
      </c>
      <c r="E2" s="24" t="s">
        <v>78</v>
      </c>
      <c r="F2" s="50" t="s">
        <v>39</v>
      </c>
      <c r="G2" s="51" t="s">
        <v>42</v>
      </c>
    </row>
    <row r="3" spans="1:7">
      <c r="A3" s="56">
        <v>1</v>
      </c>
      <c r="B3" s="56">
        <v>60</v>
      </c>
      <c r="C3" s="58" t="s">
        <v>126</v>
      </c>
      <c r="D3" s="5" t="s">
        <v>124</v>
      </c>
      <c r="E3" s="5" t="s">
        <v>125</v>
      </c>
      <c r="F3" s="32">
        <v>0.15091435185185181</v>
      </c>
      <c r="G3" s="60">
        <v>0.20646990740740742</v>
      </c>
    </row>
    <row r="4" spans="1:7">
      <c r="A4" s="57"/>
      <c r="B4" s="57"/>
      <c r="C4" s="59" t="s">
        <v>126</v>
      </c>
      <c r="D4" s="5" t="s">
        <v>124</v>
      </c>
      <c r="E4" s="5" t="s">
        <v>127</v>
      </c>
      <c r="F4" s="32">
        <v>0.15097222222222223</v>
      </c>
      <c r="G4" s="61">
        <v>0.20652777777777784</v>
      </c>
    </row>
    <row r="5" spans="1:7">
      <c r="A5" s="58">
        <v>2</v>
      </c>
      <c r="B5" s="56">
        <v>16</v>
      </c>
      <c r="C5" s="58" t="s">
        <v>270</v>
      </c>
      <c r="D5" s="35" t="s">
        <v>268</v>
      </c>
      <c r="E5" s="35" t="s">
        <v>269</v>
      </c>
      <c r="F5" s="32">
        <v>0.14715277777777774</v>
      </c>
      <c r="G5" s="60">
        <v>0.24254629629629632</v>
      </c>
    </row>
    <row r="6" spans="1:7">
      <c r="A6" s="59"/>
      <c r="B6" s="57"/>
      <c r="C6" s="59"/>
      <c r="D6" s="35" t="s">
        <v>268</v>
      </c>
      <c r="E6" s="35" t="s">
        <v>94</v>
      </c>
      <c r="F6" s="32">
        <v>0.18699074074074068</v>
      </c>
      <c r="G6" s="61"/>
    </row>
    <row r="7" spans="1:7">
      <c r="A7" s="58">
        <v>3</v>
      </c>
      <c r="B7" s="56">
        <v>9</v>
      </c>
      <c r="C7" s="58" t="s">
        <v>106</v>
      </c>
      <c r="D7" s="22" t="s">
        <v>68</v>
      </c>
      <c r="E7" s="22" t="s">
        <v>104</v>
      </c>
      <c r="F7" s="32">
        <v>0.17503472222222222</v>
      </c>
      <c r="G7" s="60">
        <v>0.30003472222222222</v>
      </c>
    </row>
    <row r="8" spans="1:7">
      <c r="A8" s="59"/>
      <c r="B8" s="57"/>
      <c r="C8" s="59" t="s">
        <v>106</v>
      </c>
      <c r="D8" s="5" t="s">
        <v>68</v>
      </c>
      <c r="E8" s="5" t="s">
        <v>69</v>
      </c>
      <c r="F8" s="32">
        <v>0.17511574074074071</v>
      </c>
      <c r="G8" s="61">
        <v>0.30011574074074071</v>
      </c>
    </row>
    <row r="9" spans="1:7">
      <c r="A9" s="56">
        <v>4</v>
      </c>
      <c r="B9" s="56">
        <v>8</v>
      </c>
      <c r="C9" s="58" t="s">
        <v>103</v>
      </c>
      <c r="D9" s="5" t="s">
        <v>68</v>
      </c>
      <c r="E9" s="5" t="s">
        <v>69</v>
      </c>
      <c r="F9" s="32">
        <v>0.17521990740740739</v>
      </c>
      <c r="G9" s="60">
        <v>0.30021990740740739</v>
      </c>
    </row>
    <row r="10" spans="1:7">
      <c r="A10" s="57"/>
      <c r="B10" s="57"/>
      <c r="C10" s="59" t="s">
        <v>103</v>
      </c>
      <c r="D10" s="5" t="s">
        <v>68</v>
      </c>
      <c r="E10" s="5" t="s">
        <v>104</v>
      </c>
      <c r="F10" s="32">
        <v>0.17533564814814812</v>
      </c>
      <c r="G10" s="61">
        <v>0.30033564814814812</v>
      </c>
    </row>
    <row r="14" spans="1:7">
      <c r="A14" t="s">
        <v>381</v>
      </c>
    </row>
    <row r="15" spans="1:7">
      <c r="A15" s="56">
        <v>1</v>
      </c>
      <c r="B15" s="56">
        <v>65</v>
      </c>
      <c r="C15" s="58" t="s">
        <v>286</v>
      </c>
      <c r="D15" s="5" t="s">
        <v>52</v>
      </c>
      <c r="E15" s="5" t="s">
        <v>72</v>
      </c>
      <c r="F15" s="32">
        <v>0.12607638888888889</v>
      </c>
      <c r="G15" s="54">
        <v>0.12607638888888889</v>
      </c>
    </row>
    <row r="16" spans="1:7">
      <c r="A16" s="57">
        <v>65</v>
      </c>
      <c r="B16" s="57">
        <v>65</v>
      </c>
      <c r="C16" s="59" t="s">
        <v>286</v>
      </c>
      <c r="D16" s="5" t="s">
        <v>287</v>
      </c>
      <c r="E16" s="5" t="s">
        <v>172</v>
      </c>
      <c r="F16" s="32">
        <v>0.12609953703703697</v>
      </c>
      <c r="G16" s="55"/>
    </row>
    <row r="17" spans="1:7">
      <c r="A17" s="56">
        <v>2</v>
      </c>
      <c r="B17" s="56">
        <v>36</v>
      </c>
      <c r="C17" s="58" t="s">
        <v>193</v>
      </c>
      <c r="D17" s="5" t="s">
        <v>52</v>
      </c>
      <c r="E17" s="5" t="s">
        <v>51</v>
      </c>
      <c r="F17" s="32">
        <v>0.12620370370370365</v>
      </c>
      <c r="G17" s="54">
        <v>0.12620370370370365</v>
      </c>
    </row>
    <row r="18" spans="1:7">
      <c r="A18" s="57">
        <v>36</v>
      </c>
      <c r="B18" s="57">
        <v>36</v>
      </c>
      <c r="C18" s="59" t="s">
        <v>193</v>
      </c>
      <c r="D18" s="5" t="s">
        <v>194</v>
      </c>
      <c r="E18" s="5" t="s">
        <v>61</v>
      </c>
      <c r="F18" s="32">
        <v>0.12623842592592588</v>
      </c>
      <c r="G18" s="55">
        <v>0.12623842592592588</v>
      </c>
    </row>
    <row r="19" spans="1:7">
      <c r="A19" s="56">
        <v>3</v>
      </c>
      <c r="B19" s="56">
        <v>13</v>
      </c>
      <c r="C19" s="58" t="s">
        <v>117</v>
      </c>
      <c r="D19" s="5" t="s">
        <v>118</v>
      </c>
      <c r="E19" s="5" t="s">
        <v>119</v>
      </c>
      <c r="F19" s="32">
        <v>0.13936342592592593</v>
      </c>
      <c r="G19" s="54">
        <v>0.19491898148148154</v>
      </c>
    </row>
    <row r="20" spans="1:7">
      <c r="A20" s="57">
        <v>13</v>
      </c>
      <c r="B20" s="57">
        <v>13</v>
      </c>
      <c r="C20" s="59" t="s">
        <v>117</v>
      </c>
      <c r="D20" s="5" t="s">
        <v>115</v>
      </c>
      <c r="E20" s="5" t="s">
        <v>116</v>
      </c>
      <c r="F20" s="32">
        <v>0.13943287037037039</v>
      </c>
      <c r="G20" s="55">
        <v>0.194988425925926</v>
      </c>
    </row>
    <row r="21" spans="1:7">
      <c r="A21" s="56">
        <v>4</v>
      </c>
      <c r="B21" s="56">
        <v>59</v>
      </c>
      <c r="C21" s="58" t="s">
        <v>265</v>
      </c>
      <c r="D21" s="35" t="s">
        <v>263</v>
      </c>
      <c r="E21" s="35" t="s">
        <v>264</v>
      </c>
      <c r="F21" s="32">
        <v>0.14708333333333329</v>
      </c>
      <c r="G21" s="54">
        <v>0.2026388888888889</v>
      </c>
    </row>
    <row r="22" spans="1:7">
      <c r="A22" s="57">
        <v>59</v>
      </c>
      <c r="B22" s="57">
        <v>59</v>
      </c>
      <c r="C22" s="59" t="s">
        <v>265</v>
      </c>
      <c r="D22" s="35" t="s">
        <v>266</v>
      </c>
      <c r="E22" s="35" t="s">
        <v>267</v>
      </c>
      <c r="F22" s="32">
        <v>0.14715277777777774</v>
      </c>
      <c r="G22" s="55">
        <v>0.20270833333333335</v>
      </c>
    </row>
    <row r="23" spans="1:7">
      <c r="A23" s="56">
        <v>5</v>
      </c>
      <c r="B23" s="56">
        <v>44</v>
      </c>
      <c r="C23" s="58" t="s">
        <v>220</v>
      </c>
      <c r="D23" s="5" t="s">
        <v>221</v>
      </c>
      <c r="E23" s="5" t="s">
        <v>222</v>
      </c>
      <c r="F23" s="32">
        <v>0.15499999999999997</v>
      </c>
      <c r="G23" s="54">
        <v>0.21055555555555558</v>
      </c>
    </row>
    <row r="24" spans="1:7">
      <c r="A24" s="57">
        <v>44</v>
      </c>
      <c r="B24" s="57">
        <v>44</v>
      </c>
      <c r="C24" s="59" t="s">
        <v>220</v>
      </c>
      <c r="D24" s="5" t="s">
        <v>218</v>
      </c>
      <c r="E24" s="5" t="s">
        <v>219</v>
      </c>
      <c r="F24" s="32">
        <v>0.15504629629629624</v>
      </c>
      <c r="G24" s="55">
        <v>0.21060185185185185</v>
      </c>
    </row>
    <row r="25" spans="1:7">
      <c r="A25" s="56">
        <v>6</v>
      </c>
      <c r="B25" s="56">
        <v>64</v>
      </c>
      <c r="C25" s="58" t="s">
        <v>283</v>
      </c>
      <c r="D25" s="5" t="s">
        <v>281</v>
      </c>
      <c r="E25" s="5" t="s">
        <v>282</v>
      </c>
      <c r="F25" s="32">
        <v>0.18430555555555556</v>
      </c>
      <c r="G25" s="54">
        <v>0.2397106481481481</v>
      </c>
    </row>
    <row r="26" spans="1:7">
      <c r="A26" s="57">
        <v>64</v>
      </c>
      <c r="B26" s="57">
        <v>64</v>
      </c>
      <c r="C26" s="59" t="s">
        <v>283</v>
      </c>
      <c r="D26" s="5" t="s">
        <v>284</v>
      </c>
      <c r="E26" s="5" t="s">
        <v>285</v>
      </c>
      <c r="F26" s="32">
        <v>0.1841550925925925</v>
      </c>
      <c r="G26" s="55">
        <v>0.2397106481481481</v>
      </c>
    </row>
    <row r="27" spans="1:7">
      <c r="A27" s="56">
        <v>7</v>
      </c>
      <c r="B27" s="56">
        <v>74</v>
      </c>
      <c r="C27" s="58" t="s">
        <v>318</v>
      </c>
      <c r="D27" s="5" t="s">
        <v>316</v>
      </c>
      <c r="E27" s="5" t="s">
        <v>317</v>
      </c>
      <c r="F27" s="32">
        <v>0.18721064814814808</v>
      </c>
      <c r="G27" s="54">
        <v>0.24281250000000007</v>
      </c>
    </row>
    <row r="28" spans="1:7">
      <c r="A28" s="57">
        <v>74</v>
      </c>
      <c r="B28" s="57">
        <v>74</v>
      </c>
      <c r="C28" s="59" t="s">
        <v>318</v>
      </c>
      <c r="D28" s="36" t="s">
        <v>319</v>
      </c>
      <c r="E28" s="5" t="s">
        <v>320</v>
      </c>
      <c r="F28" s="32">
        <v>0.18725694444444446</v>
      </c>
      <c r="G28" s="55">
        <v>0.24281250000000007</v>
      </c>
    </row>
    <row r="29" spans="1:7">
      <c r="A29" s="56">
        <v>8</v>
      </c>
      <c r="B29" s="56">
        <v>75</v>
      </c>
      <c r="C29" s="58" t="s">
        <v>322</v>
      </c>
      <c r="D29" s="36" t="s">
        <v>187</v>
      </c>
      <c r="E29" s="5" t="s">
        <v>187</v>
      </c>
      <c r="F29" s="32">
        <v>0.1887962962962963</v>
      </c>
      <c r="G29" s="54">
        <v>0.2443518518518519</v>
      </c>
    </row>
    <row r="30" spans="1:7">
      <c r="A30" s="57">
        <v>75</v>
      </c>
      <c r="B30" s="57">
        <v>75</v>
      </c>
      <c r="C30" s="59" t="s">
        <v>322</v>
      </c>
      <c r="D30" s="36" t="s">
        <v>321</v>
      </c>
      <c r="E30" s="5" t="s">
        <v>111</v>
      </c>
      <c r="F30" s="32">
        <v>0.18885416666666671</v>
      </c>
      <c r="G30" s="55">
        <v>0.24440972222222232</v>
      </c>
    </row>
    <row r="31" spans="1:7">
      <c r="A31" s="56">
        <v>9</v>
      </c>
      <c r="B31" s="56">
        <v>63</v>
      </c>
      <c r="C31" s="58" t="s">
        <v>279</v>
      </c>
      <c r="D31" s="5" t="s">
        <v>278</v>
      </c>
      <c r="E31" s="5" t="s">
        <v>45</v>
      </c>
      <c r="F31" s="32">
        <v>0.18905092592592593</v>
      </c>
      <c r="G31" s="54">
        <v>0.24460648148148154</v>
      </c>
    </row>
    <row r="32" spans="1:7">
      <c r="A32" s="57">
        <v>63</v>
      </c>
      <c r="B32" s="57">
        <v>63</v>
      </c>
      <c r="C32" s="59" t="s">
        <v>279</v>
      </c>
      <c r="D32" s="5" t="s">
        <v>275</v>
      </c>
      <c r="E32" s="5" t="s">
        <v>280</v>
      </c>
      <c r="F32" s="32">
        <v>0.18914351851851846</v>
      </c>
      <c r="G32" s="55">
        <v>0.24469907407407407</v>
      </c>
    </row>
    <row r="33" spans="1:7">
      <c r="A33" s="56">
        <v>10</v>
      </c>
      <c r="B33" s="56">
        <v>53</v>
      </c>
      <c r="C33" s="58" t="s">
        <v>246</v>
      </c>
      <c r="D33" s="5" t="s">
        <v>110</v>
      </c>
      <c r="E33" s="5" t="s">
        <v>187</v>
      </c>
      <c r="F33" s="32">
        <v>0.18920138888888888</v>
      </c>
      <c r="G33" s="54">
        <v>0.24475694444444449</v>
      </c>
    </row>
    <row r="34" spans="1:7">
      <c r="A34" s="57">
        <v>53</v>
      </c>
      <c r="B34" s="57">
        <v>53</v>
      </c>
      <c r="C34" s="59" t="s">
        <v>246</v>
      </c>
      <c r="D34" s="5" t="s">
        <v>245</v>
      </c>
      <c r="E34" s="5" t="s">
        <v>147</v>
      </c>
      <c r="F34" s="32">
        <v>0.1892361111111111</v>
      </c>
      <c r="G34" s="55">
        <v>0.24479166666666671</v>
      </c>
    </row>
    <row r="35" spans="1:7">
      <c r="A35" s="56">
        <v>11</v>
      </c>
      <c r="B35" s="56">
        <v>70</v>
      </c>
      <c r="C35" s="58" t="s">
        <v>378</v>
      </c>
      <c r="D35" s="5" t="s">
        <v>300</v>
      </c>
      <c r="E35" s="5" t="s">
        <v>301</v>
      </c>
      <c r="F35" s="32">
        <v>0.18128472222222219</v>
      </c>
      <c r="G35" s="54">
        <v>0.25072916666666661</v>
      </c>
    </row>
    <row r="36" spans="1:7">
      <c r="A36" s="57">
        <v>70</v>
      </c>
      <c r="B36" s="57">
        <v>70</v>
      </c>
      <c r="C36" s="59" t="s">
        <v>378</v>
      </c>
      <c r="D36" s="5" t="s">
        <v>300</v>
      </c>
      <c r="E36" s="5" t="s">
        <v>302</v>
      </c>
      <c r="F36" s="32">
        <v>0.18130787037037027</v>
      </c>
      <c r="G36" s="55">
        <v>0.25075231481481469</v>
      </c>
    </row>
    <row r="37" spans="1:7">
      <c r="A37" s="56">
        <v>12</v>
      </c>
      <c r="B37" s="56">
        <v>30</v>
      </c>
      <c r="C37" s="58" t="s">
        <v>170</v>
      </c>
      <c r="D37" s="5" t="s">
        <v>171</v>
      </c>
      <c r="E37" s="5" t="s">
        <v>172</v>
      </c>
      <c r="F37" s="32">
        <v>0.18328703703703703</v>
      </c>
      <c r="G37" s="54">
        <v>0.25273148148148145</v>
      </c>
    </row>
    <row r="38" spans="1:7">
      <c r="A38" s="57">
        <v>30</v>
      </c>
      <c r="B38" s="57">
        <v>30</v>
      </c>
      <c r="C38" s="59" t="s">
        <v>170</v>
      </c>
      <c r="D38" s="5" t="s">
        <v>168</v>
      </c>
      <c r="E38" s="5" t="s">
        <v>169</v>
      </c>
      <c r="F38" s="32">
        <v>0.18333333333333329</v>
      </c>
      <c r="G38" s="55">
        <v>0.25277777777777771</v>
      </c>
    </row>
    <row r="39" spans="1:7">
      <c r="A39" s="56">
        <v>13</v>
      </c>
      <c r="B39" s="56">
        <v>21</v>
      </c>
      <c r="C39" s="58" t="s">
        <v>139</v>
      </c>
      <c r="D39" s="5" t="s">
        <v>137</v>
      </c>
      <c r="E39" s="5" t="s">
        <v>138</v>
      </c>
      <c r="F39" s="32">
        <v>0.19304398148148144</v>
      </c>
      <c r="G39" s="54">
        <v>0.26248842592592586</v>
      </c>
    </row>
    <row r="40" spans="1:7">
      <c r="A40" s="57">
        <v>21</v>
      </c>
      <c r="B40" s="57">
        <v>21</v>
      </c>
      <c r="C40" s="59" t="s">
        <v>139</v>
      </c>
      <c r="D40" s="5" t="s">
        <v>140</v>
      </c>
      <c r="E40" s="5" t="s">
        <v>141</v>
      </c>
      <c r="F40" s="32">
        <v>0.19317129629629631</v>
      </c>
      <c r="G40" s="55">
        <v>0.26261574074074073</v>
      </c>
    </row>
    <row r="41" spans="1:7">
      <c r="A41" s="56">
        <v>14</v>
      </c>
      <c r="B41" s="56">
        <v>78</v>
      </c>
      <c r="C41" s="58" t="s">
        <v>333</v>
      </c>
      <c r="D41" s="38" t="s">
        <v>334</v>
      </c>
      <c r="E41" s="38" t="s">
        <v>335</v>
      </c>
      <c r="F41" s="32">
        <v>0.14961805555555546</v>
      </c>
      <c r="G41" s="54">
        <v>0.30239583333333347</v>
      </c>
    </row>
    <row r="42" spans="1:7">
      <c r="A42" s="57">
        <v>78</v>
      </c>
      <c r="B42" s="57">
        <v>78</v>
      </c>
      <c r="C42" s="59" t="s">
        <v>333</v>
      </c>
      <c r="D42" s="38" t="s">
        <v>331</v>
      </c>
      <c r="E42" s="38" t="s">
        <v>332</v>
      </c>
      <c r="F42" s="32">
        <v>0.14967592592592588</v>
      </c>
      <c r="G42" s="55">
        <v>0.30245370370370389</v>
      </c>
    </row>
    <row r="46" spans="1:7">
      <c r="A46" t="s">
        <v>382</v>
      </c>
    </row>
    <row r="47" spans="1:7">
      <c r="A47" s="56">
        <v>1</v>
      </c>
      <c r="B47" s="56">
        <v>37</v>
      </c>
      <c r="C47" s="58" t="s">
        <v>196</v>
      </c>
      <c r="D47" s="5" t="s">
        <v>195</v>
      </c>
      <c r="E47" s="5" t="s">
        <v>70</v>
      </c>
      <c r="F47" s="32">
        <v>0.10902777777777778</v>
      </c>
      <c r="G47" s="54">
        <v>0.10902777777777778</v>
      </c>
    </row>
    <row r="48" spans="1:7">
      <c r="A48" s="57">
        <v>37</v>
      </c>
      <c r="B48" s="57">
        <v>37</v>
      </c>
      <c r="C48" s="59" t="s">
        <v>196</v>
      </c>
      <c r="D48" s="5" t="s">
        <v>197</v>
      </c>
      <c r="E48" s="5" t="s">
        <v>198</v>
      </c>
      <c r="F48" s="32">
        <v>0.10909722222222218</v>
      </c>
      <c r="G48" s="55"/>
    </row>
    <row r="49" spans="1:7">
      <c r="A49" s="56">
        <v>2</v>
      </c>
      <c r="B49" s="56">
        <v>45</v>
      </c>
      <c r="C49" s="58" t="s">
        <v>224</v>
      </c>
      <c r="D49" s="5" t="s">
        <v>223</v>
      </c>
      <c r="E49" s="5" t="s">
        <v>225</v>
      </c>
      <c r="F49" s="32">
        <v>0.11100694444444442</v>
      </c>
      <c r="G49" s="54">
        <v>0.11100694444444442</v>
      </c>
    </row>
    <row r="50" spans="1:7">
      <c r="A50" s="57">
        <v>45</v>
      </c>
      <c r="B50" s="57">
        <v>45</v>
      </c>
      <c r="C50" s="59" t="s">
        <v>224</v>
      </c>
      <c r="D50" s="5" t="s">
        <v>223</v>
      </c>
      <c r="E50" s="5" t="s">
        <v>143</v>
      </c>
      <c r="F50" s="32">
        <v>0.11111111111111105</v>
      </c>
      <c r="G50" s="55">
        <v>0.11111111111111105</v>
      </c>
    </row>
    <row r="51" spans="1:7">
      <c r="A51" s="56">
        <v>3</v>
      </c>
      <c r="B51" s="56">
        <v>34</v>
      </c>
      <c r="C51" s="58" t="s">
        <v>185</v>
      </c>
      <c r="D51" s="5" t="s">
        <v>186</v>
      </c>
      <c r="E51" s="5" t="s">
        <v>187</v>
      </c>
      <c r="F51" s="32">
        <v>0.11375000000000002</v>
      </c>
      <c r="G51" s="54">
        <v>0.11375000000000002</v>
      </c>
    </row>
    <row r="52" spans="1:7">
      <c r="A52" s="57">
        <v>34</v>
      </c>
      <c r="B52" s="57">
        <v>34</v>
      </c>
      <c r="C52" s="59" t="s">
        <v>185</v>
      </c>
      <c r="D52" s="5" t="s">
        <v>183</v>
      </c>
      <c r="E52" s="5" t="s">
        <v>184</v>
      </c>
      <c r="F52" s="32">
        <v>0.11377314814814815</v>
      </c>
      <c r="G52" s="55">
        <v>0.11377314814814815</v>
      </c>
    </row>
    <row r="53" spans="1:7">
      <c r="A53" s="56">
        <v>4</v>
      </c>
      <c r="B53" s="56">
        <v>81</v>
      </c>
      <c r="C53" s="58" t="s">
        <v>342</v>
      </c>
      <c r="D53" s="5" t="s">
        <v>340</v>
      </c>
      <c r="E53" s="5" t="s">
        <v>341</v>
      </c>
      <c r="F53" s="32">
        <v>0.13709490740740743</v>
      </c>
      <c r="G53" s="54">
        <v>0.13709490740740743</v>
      </c>
    </row>
    <row r="54" spans="1:7">
      <c r="A54" s="57">
        <v>81</v>
      </c>
      <c r="B54" s="57">
        <v>81</v>
      </c>
      <c r="C54" s="59" t="s">
        <v>342</v>
      </c>
      <c r="D54" s="5" t="s">
        <v>343</v>
      </c>
      <c r="E54" s="5" t="s">
        <v>251</v>
      </c>
      <c r="F54" s="32">
        <v>0.13712962962962955</v>
      </c>
      <c r="G54" s="55">
        <v>0.13712962962962955</v>
      </c>
    </row>
    <row r="55" spans="1:7">
      <c r="A55" s="56">
        <v>5</v>
      </c>
      <c r="B55" s="56">
        <v>47</v>
      </c>
      <c r="C55" s="58" t="s">
        <v>231</v>
      </c>
      <c r="D55" s="5" t="s">
        <v>229</v>
      </c>
      <c r="E55" s="5" t="s">
        <v>230</v>
      </c>
      <c r="F55" s="32">
        <v>0.14310185185185181</v>
      </c>
      <c r="G55" s="54">
        <v>0.14310185185185181</v>
      </c>
    </row>
    <row r="56" spans="1:7">
      <c r="A56" s="57">
        <v>47</v>
      </c>
      <c r="B56" s="57">
        <v>47</v>
      </c>
      <c r="C56" s="59" t="s">
        <v>231</v>
      </c>
      <c r="D56" s="5" t="s">
        <v>232</v>
      </c>
      <c r="E56" s="5" t="s">
        <v>233</v>
      </c>
      <c r="F56" s="32">
        <v>0.14314814814814819</v>
      </c>
      <c r="G56" s="55">
        <v>0.14314814814814819</v>
      </c>
    </row>
    <row r="57" spans="1:7">
      <c r="A57" s="56">
        <v>6</v>
      </c>
      <c r="B57" s="56">
        <v>42</v>
      </c>
      <c r="C57" s="58" t="s">
        <v>213</v>
      </c>
      <c r="D57" s="5" t="s">
        <v>214</v>
      </c>
      <c r="E57" s="5" t="s">
        <v>57</v>
      </c>
      <c r="F57" s="32">
        <v>0.12354166666666661</v>
      </c>
      <c r="G57" s="54">
        <v>0.17909722222222221</v>
      </c>
    </row>
    <row r="58" spans="1:7">
      <c r="A58" s="57">
        <v>42</v>
      </c>
      <c r="B58" s="57">
        <v>42</v>
      </c>
      <c r="C58" s="59" t="s">
        <v>213</v>
      </c>
      <c r="D58" s="5" t="s">
        <v>211</v>
      </c>
      <c r="E58" s="5" t="s">
        <v>212</v>
      </c>
      <c r="F58" s="32">
        <v>0.12356481481481479</v>
      </c>
      <c r="G58" s="55">
        <v>0.1791203703703704</v>
      </c>
    </row>
    <row r="59" spans="1:7">
      <c r="A59" s="56">
        <v>7</v>
      </c>
      <c r="B59" s="56">
        <v>61</v>
      </c>
      <c r="C59" s="58" t="s">
        <v>273</v>
      </c>
      <c r="D59" s="35" t="s">
        <v>271</v>
      </c>
      <c r="E59" s="35" t="s">
        <v>272</v>
      </c>
      <c r="F59" s="32">
        <v>0.13194444444444436</v>
      </c>
      <c r="G59" s="54">
        <v>0.18749999999999997</v>
      </c>
    </row>
    <row r="60" spans="1:7">
      <c r="A60" s="57">
        <v>61</v>
      </c>
      <c r="B60" s="57">
        <v>61</v>
      </c>
      <c r="C60" s="59" t="s">
        <v>273</v>
      </c>
      <c r="D60" s="35" t="s">
        <v>274</v>
      </c>
      <c r="E60" s="35" t="s">
        <v>62</v>
      </c>
      <c r="F60" s="32">
        <v>0.13202546296296297</v>
      </c>
      <c r="G60" s="55">
        <v>0.18758101851851858</v>
      </c>
    </row>
    <row r="61" spans="1:7">
      <c r="A61" s="56">
        <v>8</v>
      </c>
      <c r="B61" s="56">
        <v>6</v>
      </c>
      <c r="C61" s="58" t="s">
        <v>97</v>
      </c>
      <c r="D61" s="5" t="s">
        <v>58</v>
      </c>
      <c r="E61" s="5" t="s">
        <v>59</v>
      </c>
      <c r="F61" s="32">
        <v>0.13991898148148146</v>
      </c>
      <c r="G61" s="54">
        <v>0.19547453703703707</v>
      </c>
    </row>
    <row r="62" spans="1:7">
      <c r="A62" s="57">
        <v>6</v>
      </c>
      <c r="B62" s="57">
        <v>6</v>
      </c>
      <c r="C62" s="59" t="s">
        <v>97</v>
      </c>
      <c r="D62" s="5" t="s">
        <v>58</v>
      </c>
      <c r="E62" s="5" t="s">
        <v>60</v>
      </c>
      <c r="F62" s="32">
        <v>0.13994212962962965</v>
      </c>
      <c r="G62" s="55">
        <v>0.19549768518518526</v>
      </c>
    </row>
    <row r="63" spans="1:7">
      <c r="A63" s="56">
        <v>9</v>
      </c>
      <c r="B63" s="56">
        <v>80</v>
      </c>
      <c r="C63" s="58" t="s">
        <v>339</v>
      </c>
      <c r="D63" s="5" t="s">
        <v>338</v>
      </c>
      <c r="E63" s="5" t="s">
        <v>66</v>
      </c>
      <c r="F63" s="32">
        <v>0.14537037037037032</v>
      </c>
      <c r="G63" s="54">
        <v>0.20092592592592592</v>
      </c>
    </row>
    <row r="64" spans="1:7">
      <c r="A64" s="57">
        <v>80</v>
      </c>
      <c r="B64" s="57">
        <v>80</v>
      </c>
      <c r="C64" s="59" t="s">
        <v>339</v>
      </c>
      <c r="D64" s="36" t="s">
        <v>338</v>
      </c>
      <c r="E64" s="5" t="s">
        <v>138</v>
      </c>
      <c r="F64" s="32">
        <v>0.145474537037037</v>
      </c>
      <c r="G64" s="55">
        <v>0.20103009259259261</v>
      </c>
    </row>
    <row r="65" spans="1:7">
      <c r="A65" s="56">
        <v>10</v>
      </c>
      <c r="B65" s="56">
        <v>58</v>
      </c>
      <c r="C65" s="58" t="s">
        <v>262</v>
      </c>
      <c r="D65" s="5" t="s">
        <v>261</v>
      </c>
      <c r="E65" s="5" t="s">
        <v>169</v>
      </c>
      <c r="F65" s="32">
        <v>0.14800925925925917</v>
      </c>
      <c r="G65" s="54">
        <v>0.20356481481481478</v>
      </c>
    </row>
    <row r="66" spans="1:7">
      <c r="A66" s="57">
        <v>58</v>
      </c>
      <c r="B66" s="57">
        <v>58</v>
      </c>
      <c r="C66" s="59" t="s">
        <v>262</v>
      </c>
      <c r="D66" s="5" t="s">
        <v>261</v>
      </c>
      <c r="E66" s="5" t="s">
        <v>62</v>
      </c>
      <c r="F66" s="32">
        <v>0.14805555555555555</v>
      </c>
      <c r="G66" s="55">
        <v>0.20361111111111116</v>
      </c>
    </row>
    <row r="67" spans="1:7">
      <c r="A67" s="56">
        <v>11</v>
      </c>
      <c r="B67" s="56">
        <v>22</v>
      </c>
      <c r="C67" s="58" t="s">
        <v>144</v>
      </c>
      <c r="D67" s="5" t="s">
        <v>145</v>
      </c>
      <c r="E67" s="5" t="s">
        <v>146</v>
      </c>
      <c r="F67" s="32">
        <v>0.15369212962962958</v>
      </c>
      <c r="G67" s="54">
        <v>0.20924768518518519</v>
      </c>
    </row>
    <row r="68" spans="1:7">
      <c r="A68" s="57">
        <v>22</v>
      </c>
      <c r="B68" s="57">
        <v>22</v>
      </c>
      <c r="C68" s="59" t="s">
        <v>144</v>
      </c>
      <c r="D68" s="5" t="s">
        <v>142</v>
      </c>
      <c r="E68" s="5" t="s">
        <v>143</v>
      </c>
      <c r="F68" s="32">
        <v>0.15375</v>
      </c>
      <c r="G68" s="55">
        <v>0.20930555555555561</v>
      </c>
    </row>
    <row r="69" spans="1:7">
      <c r="A69" s="56">
        <v>12</v>
      </c>
      <c r="B69" s="56">
        <v>5</v>
      </c>
      <c r="C69" s="58" t="s">
        <v>54</v>
      </c>
      <c r="D69" s="5" t="s">
        <v>95</v>
      </c>
      <c r="E69" s="5" t="s">
        <v>96</v>
      </c>
      <c r="F69" s="32">
        <v>0.15645833333333331</v>
      </c>
      <c r="G69" s="54">
        <v>0.21201388888888892</v>
      </c>
    </row>
    <row r="70" spans="1:7">
      <c r="A70" s="57">
        <v>5</v>
      </c>
      <c r="B70" s="57">
        <v>5</v>
      </c>
      <c r="C70" s="59" t="s">
        <v>54</v>
      </c>
      <c r="D70" s="5" t="s">
        <v>55</v>
      </c>
      <c r="E70" s="5" t="s">
        <v>56</v>
      </c>
      <c r="F70" s="32">
        <v>0.1565393518518518</v>
      </c>
      <c r="G70" s="55">
        <v>0.21209490740740741</v>
      </c>
    </row>
    <row r="71" spans="1:7">
      <c r="A71" s="56">
        <v>13</v>
      </c>
      <c r="B71" s="56">
        <v>68</v>
      </c>
      <c r="C71" s="58" t="s">
        <v>297</v>
      </c>
      <c r="D71" s="5" t="s">
        <v>295</v>
      </c>
      <c r="E71" s="5" t="s">
        <v>296</v>
      </c>
      <c r="F71" s="32">
        <v>0.1818055555555555</v>
      </c>
      <c r="G71" s="54">
        <v>0.23736111111111111</v>
      </c>
    </row>
    <row r="72" spans="1:7">
      <c r="A72" s="57">
        <v>68</v>
      </c>
      <c r="B72" s="57">
        <v>68</v>
      </c>
      <c r="C72" s="59" t="s">
        <v>297</v>
      </c>
      <c r="D72" s="5" t="s">
        <v>295</v>
      </c>
      <c r="E72" s="5" t="s">
        <v>136</v>
      </c>
      <c r="F72" s="32">
        <v>0.18188657407407399</v>
      </c>
      <c r="G72" s="55">
        <v>0.2374421296296296</v>
      </c>
    </row>
    <row r="73" spans="1:7">
      <c r="A73" s="56">
        <v>14</v>
      </c>
      <c r="B73" s="56">
        <v>23</v>
      </c>
      <c r="C73" s="58" t="s">
        <v>149</v>
      </c>
      <c r="D73" s="5" t="s">
        <v>150</v>
      </c>
      <c r="E73" s="5" t="s">
        <v>151</v>
      </c>
      <c r="F73" s="32">
        <v>0.18476851851851855</v>
      </c>
      <c r="G73" s="54">
        <v>0.24032407407407416</v>
      </c>
    </row>
    <row r="74" spans="1:7">
      <c r="A74" s="57">
        <v>23</v>
      </c>
      <c r="B74" s="57">
        <v>23</v>
      </c>
      <c r="C74" s="59" t="s">
        <v>149</v>
      </c>
      <c r="D74" s="5" t="s">
        <v>147</v>
      </c>
      <c r="E74" s="5" t="s">
        <v>148</v>
      </c>
      <c r="F74" s="32">
        <v>0.18482638888888886</v>
      </c>
      <c r="G74" s="55">
        <v>0.24038194444444447</v>
      </c>
    </row>
    <row r="75" spans="1:7">
      <c r="A75" s="56">
        <v>15</v>
      </c>
      <c r="B75" s="56">
        <v>25</v>
      </c>
      <c r="C75" s="58" t="s">
        <v>158</v>
      </c>
      <c r="D75" s="5" t="s">
        <v>159</v>
      </c>
      <c r="E75" s="5" t="s">
        <v>147</v>
      </c>
      <c r="F75" s="32">
        <v>0.19307870370370367</v>
      </c>
      <c r="G75" s="54">
        <v>0.24863425925925928</v>
      </c>
    </row>
    <row r="76" spans="1:7">
      <c r="A76" s="57">
        <v>25</v>
      </c>
      <c r="B76" s="57">
        <v>25</v>
      </c>
      <c r="C76" s="59" t="s">
        <v>158</v>
      </c>
      <c r="D76" s="5" t="s">
        <v>156</v>
      </c>
      <c r="E76" s="5" t="s">
        <v>157</v>
      </c>
      <c r="F76" s="32">
        <v>0.19314814814814812</v>
      </c>
      <c r="G76" s="55">
        <v>0.24870370370370373</v>
      </c>
    </row>
    <row r="77" spans="1:7">
      <c r="A77" s="56">
        <v>16</v>
      </c>
      <c r="B77" s="56">
        <v>41</v>
      </c>
      <c r="C77" s="58" t="s">
        <v>208</v>
      </c>
      <c r="D77" s="5" t="s">
        <v>209</v>
      </c>
      <c r="E77" s="5" t="s">
        <v>210</v>
      </c>
      <c r="F77" s="32">
        <v>0.19320601851851843</v>
      </c>
      <c r="G77" s="54">
        <v>0.24876157407407404</v>
      </c>
    </row>
    <row r="78" spans="1:7">
      <c r="A78" s="57">
        <v>41</v>
      </c>
      <c r="B78" s="57">
        <v>41</v>
      </c>
      <c r="C78" s="59" t="s">
        <v>208</v>
      </c>
      <c r="D78" s="5" t="s">
        <v>206</v>
      </c>
      <c r="E78" s="5" t="s">
        <v>207</v>
      </c>
      <c r="F78" s="32">
        <v>0.19325231481481481</v>
      </c>
      <c r="G78" s="55">
        <v>0.24880787037037042</v>
      </c>
    </row>
    <row r="79" spans="1:7">
      <c r="A79" s="56">
        <v>17</v>
      </c>
      <c r="B79" s="56">
        <v>14</v>
      </c>
      <c r="C79" s="58" t="s">
        <v>122</v>
      </c>
      <c r="D79" s="5" t="s">
        <v>120</v>
      </c>
      <c r="E79" s="5" t="s">
        <v>123</v>
      </c>
      <c r="F79" s="32">
        <v>0.17959490740740741</v>
      </c>
      <c r="G79" s="54">
        <v>0.24903935185185183</v>
      </c>
    </row>
    <row r="80" spans="1:7">
      <c r="A80" s="57">
        <v>14</v>
      </c>
      <c r="B80" s="57">
        <v>14</v>
      </c>
      <c r="C80" s="59" t="s">
        <v>122</v>
      </c>
      <c r="D80" s="5" t="s">
        <v>120</v>
      </c>
      <c r="E80" s="5" t="s">
        <v>121</v>
      </c>
      <c r="F80" s="32">
        <v>0.17972222222222217</v>
      </c>
      <c r="G80" s="55">
        <v>0.24916666666666659</v>
      </c>
    </row>
    <row r="81" spans="1:7">
      <c r="A81" s="56">
        <v>18</v>
      </c>
      <c r="B81" s="56">
        <v>10</v>
      </c>
      <c r="C81" s="58" t="s">
        <v>109</v>
      </c>
      <c r="D81" s="22" t="s">
        <v>107</v>
      </c>
      <c r="E81" s="22" t="s">
        <v>108</v>
      </c>
      <c r="F81" s="32">
        <v>0.18445601851851851</v>
      </c>
      <c r="G81" s="54">
        <v>0.28167824074074072</v>
      </c>
    </row>
    <row r="82" spans="1:7">
      <c r="A82" s="57">
        <v>10</v>
      </c>
      <c r="B82" s="57">
        <v>10</v>
      </c>
      <c r="C82" s="59" t="s">
        <v>109</v>
      </c>
      <c r="D82" s="22" t="s">
        <v>110</v>
      </c>
      <c r="E82" s="22" t="s">
        <v>111</v>
      </c>
      <c r="F82" s="32">
        <v>0.18435185185185182</v>
      </c>
      <c r="G82" s="55">
        <v>0.28167824074074072</v>
      </c>
    </row>
    <row r="83" spans="1:7">
      <c r="A83" s="56">
        <v>19</v>
      </c>
      <c r="B83" s="56">
        <v>2</v>
      </c>
      <c r="C83" s="58" t="s">
        <v>83</v>
      </c>
      <c r="D83" s="5" t="s">
        <v>81</v>
      </c>
      <c r="E83" s="5" t="s">
        <v>82</v>
      </c>
      <c r="F83" s="32">
        <v>0.18079861111111112</v>
      </c>
      <c r="G83" s="54">
        <v>0.30579861111111112</v>
      </c>
    </row>
    <row r="84" spans="1:7">
      <c r="A84" s="57">
        <v>2</v>
      </c>
      <c r="B84" s="57">
        <v>2</v>
      </c>
      <c r="C84" s="59" t="s">
        <v>83</v>
      </c>
      <c r="D84" s="5" t="s">
        <v>84</v>
      </c>
      <c r="E84" s="5" t="s">
        <v>85</v>
      </c>
      <c r="F84" s="32">
        <v>0.18085648148148142</v>
      </c>
      <c r="G84" s="55">
        <v>0.30585648148148142</v>
      </c>
    </row>
    <row r="85" spans="1:7">
      <c r="A85" s="56">
        <v>20</v>
      </c>
      <c r="B85" s="56">
        <v>19</v>
      </c>
      <c r="C85" s="58" t="s">
        <v>130</v>
      </c>
      <c r="D85" s="5" t="s">
        <v>128</v>
      </c>
      <c r="E85" s="5" t="s">
        <v>129</v>
      </c>
      <c r="F85" s="32"/>
      <c r="G85" s="54" t="s">
        <v>380</v>
      </c>
    </row>
    <row r="86" spans="1:7">
      <c r="A86" s="57">
        <v>19</v>
      </c>
      <c r="B86" s="57">
        <v>19</v>
      </c>
      <c r="C86" s="59" t="s">
        <v>130</v>
      </c>
      <c r="D86" s="5" t="s">
        <v>131</v>
      </c>
      <c r="E86" s="5" t="s">
        <v>132</v>
      </c>
      <c r="F86" s="32"/>
      <c r="G86" s="55">
        <v>0.41666666666666669</v>
      </c>
    </row>
    <row r="90" spans="1:7">
      <c r="A90" t="s">
        <v>383</v>
      </c>
    </row>
    <row r="91" spans="1:7">
      <c r="A91" s="56">
        <v>1</v>
      </c>
      <c r="B91" s="56">
        <v>69</v>
      </c>
      <c r="C91" s="58" t="s">
        <v>298</v>
      </c>
      <c r="D91" s="5" t="s">
        <v>299</v>
      </c>
      <c r="E91" s="5" t="s">
        <v>53</v>
      </c>
      <c r="F91" s="32">
        <v>9.7233796296296249E-2</v>
      </c>
      <c r="G91" s="54">
        <v>9.7233796296296249E-2</v>
      </c>
    </row>
    <row r="92" spans="1:7">
      <c r="A92" s="57">
        <v>69</v>
      </c>
      <c r="B92" s="57">
        <v>69</v>
      </c>
      <c r="C92" s="59" t="s">
        <v>298</v>
      </c>
      <c r="D92" s="5" t="s">
        <v>49</v>
      </c>
      <c r="E92" s="5" t="s">
        <v>50</v>
      </c>
      <c r="F92" s="32">
        <v>9.7268518518518476E-2</v>
      </c>
      <c r="G92" s="55">
        <v>9.7268518518518476E-2</v>
      </c>
    </row>
    <row r="93" spans="1:7">
      <c r="A93" s="56">
        <v>2</v>
      </c>
      <c r="B93" s="56">
        <v>43</v>
      </c>
      <c r="C93" s="58" t="s">
        <v>217</v>
      </c>
      <c r="D93" s="5" t="s">
        <v>74</v>
      </c>
      <c r="E93" s="5" t="s">
        <v>73</v>
      </c>
      <c r="F93" s="32">
        <v>0.11729166666666663</v>
      </c>
      <c r="G93" s="54">
        <v>0.11729166666666663</v>
      </c>
    </row>
    <row r="94" spans="1:7">
      <c r="A94" s="57">
        <v>43</v>
      </c>
      <c r="B94" s="57">
        <v>43</v>
      </c>
      <c r="C94" s="59" t="s">
        <v>217</v>
      </c>
      <c r="D94" s="5" t="s">
        <v>215</v>
      </c>
      <c r="E94" s="5" t="s">
        <v>216</v>
      </c>
      <c r="F94" s="32">
        <v>0.11737268518518512</v>
      </c>
      <c r="G94" s="55">
        <v>0.11737268518518512</v>
      </c>
    </row>
    <row r="95" spans="1:7">
      <c r="A95" s="56">
        <v>3</v>
      </c>
      <c r="B95" s="56">
        <v>4</v>
      </c>
      <c r="C95" s="58" t="s">
        <v>92</v>
      </c>
      <c r="D95" s="5" t="s">
        <v>90</v>
      </c>
      <c r="E95" s="5" t="s">
        <v>91</v>
      </c>
      <c r="F95" s="32">
        <v>0.11990740740740741</v>
      </c>
      <c r="G95" s="54">
        <v>0.11990740740740741</v>
      </c>
    </row>
    <row r="96" spans="1:7">
      <c r="A96" s="57">
        <v>4</v>
      </c>
      <c r="B96" s="57">
        <v>4</v>
      </c>
      <c r="C96" s="59" t="s">
        <v>92</v>
      </c>
      <c r="D96" s="5" t="s">
        <v>93</v>
      </c>
      <c r="E96" s="5" t="s">
        <v>94</v>
      </c>
      <c r="F96" s="32">
        <v>0.11996527777777771</v>
      </c>
      <c r="G96" s="55">
        <v>0.11996527777777771</v>
      </c>
    </row>
    <row r="97" spans="1:7">
      <c r="A97" s="56">
        <v>4</v>
      </c>
      <c r="B97" s="56">
        <v>24</v>
      </c>
      <c r="C97" s="58" t="s">
        <v>154</v>
      </c>
      <c r="D97" s="5" t="s">
        <v>152</v>
      </c>
      <c r="E97" s="5" t="s">
        <v>153</v>
      </c>
      <c r="F97" s="32">
        <v>0.12349537037037034</v>
      </c>
      <c r="G97" s="54">
        <v>0.12349537037037034</v>
      </c>
    </row>
    <row r="98" spans="1:7">
      <c r="A98" s="57">
        <v>24</v>
      </c>
      <c r="B98" s="57">
        <v>24</v>
      </c>
      <c r="C98" s="59" t="s">
        <v>154</v>
      </c>
      <c r="D98" s="5" t="s">
        <v>155</v>
      </c>
      <c r="E98" s="5" t="s">
        <v>60</v>
      </c>
      <c r="F98" s="32">
        <v>0.12349537037037034</v>
      </c>
      <c r="G98" s="55">
        <v>0.12349537037037034</v>
      </c>
    </row>
    <row r="99" spans="1:7">
      <c r="A99" s="56">
        <v>5</v>
      </c>
      <c r="B99" s="56">
        <v>26</v>
      </c>
      <c r="C99" s="58" t="s">
        <v>161</v>
      </c>
      <c r="D99" s="5" t="s">
        <v>162</v>
      </c>
      <c r="E99" s="5" t="s">
        <v>70</v>
      </c>
      <c r="F99" s="32">
        <v>0.12554398148148144</v>
      </c>
      <c r="G99" s="54">
        <v>0.12554398148148144</v>
      </c>
    </row>
    <row r="100" spans="1:7">
      <c r="A100" s="57">
        <v>26</v>
      </c>
      <c r="B100" s="57">
        <v>26</v>
      </c>
      <c r="C100" s="59" t="s">
        <v>161</v>
      </c>
      <c r="D100" s="5" t="s">
        <v>160</v>
      </c>
      <c r="E100" s="5" t="s">
        <v>60</v>
      </c>
      <c r="F100" s="32">
        <v>0.12561342592592589</v>
      </c>
      <c r="G100" s="55">
        <v>0.12561342592592589</v>
      </c>
    </row>
    <row r="101" spans="1:7">
      <c r="A101" s="56">
        <v>6</v>
      </c>
      <c r="B101" s="56">
        <v>39</v>
      </c>
      <c r="C101" s="58" t="s">
        <v>203</v>
      </c>
      <c r="D101" s="5" t="s">
        <v>202</v>
      </c>
      <c r="E101" s="5" t="s">
        <v>47</v>
      </c>
      <c r="F101" s="32">
        <v>0.13238425925925917</v>
      </c>
      <c r="G101" s="54">
        <v>0.13221064814814815</v>
      </c>
    </row>
    <row r="102" spans="1:7">
      <c r="A102" s="57">
        <v>39</v>
      </c>
      <c r="B102" s="57">
        <v>39</v>
      </c>
      <c r="C102" s="59" t="s">
        <v>203</v>
      </c>
      <c r="D102" s="5" t="s">
        <v>204</v>
      </c>
      <c r="E102" s="5" t="s">
        <v>66</v>
      </c>
      <c r="F102" s="32">
        <v>0.13221064814814815</v>
      </c>
      <c r="G102" s="55">
        <v>0.13221064814814815</v>
      </c>
    </row>
    <row r="103" spans="1:7">
      <c r="A103" s="56">
        <v>7</v>
      </c>
      <c r="B103" s="56">
        <v>54</v>
      </c>
      <c r="C103" s="58" t="s">
        <v>248</v>
      </c>
      <c r="D103" s="5" t="s">
        <v>249</v>
      </c>
      <c r="E103" s="5" t="s">
        <v>60</v>
      </c>
      <c r="F103" s="32">
        <v>0.13701388888888894</v>
      </c>
      <c r="G103" s="54">
        <v>0.13701388888888894</v>
      </c>
    </row>
    <row r="104" spans="1:7">
      <c r="A104" s="57">
        <v>54</v>
      </c>
      <c r="B104" s="57">
        <v>54</v>
      </c>
      <c r="C104" s="59" t="s">
        <v>248</v>
      </c>
      <c r="D104" s="5" t="s">
        <v>75</v>
      </c>
      <c r="E104" s="5" t="s">
        <v>247</v>
      </c>
      <c r="F104" s="32">
        <v>0.13703703703703701</v>
      </c>
      <c r="G104" s="55">
        <v>0.13703703703703701</v>
      </c>
    </row>
    <row r="105" spans="1:7">
      <c r="A105" s="56">
        <v>8</v>
      </c>
      <c r="B105" s="56">
        <v>72</v>
      </c>
      <c r="C105" s="58" t="s">
        <v>309</v>
      </c>
      <c r="D105" s="5" t="s">
        <v>307</v>
      </c>
      <c r="E105" s="5" t="s">
        <v>308</v>
      </c>
      <c r="F105" s="32">
        <v>0.12502314814814813</v>
      </c>
      <c r="G105" s="54">
        <v>0.13891203703703703</v>
      </c>
    </row>
    <row r="106" spans="1:7">
      <c r="A106" s="57">
        <v>72</v>
      </c>
      <c r="B106" s="57">
        <v>72</v>
      </c>
      <c r="C106" s="59" t="s">
        <v>309</v>
      </c>
      <c r="D106" s="5" t="s">
        <v>310</v>
      </c>
      <c r="E106" s="5" t="s">
        <v>311</v>
      </c>
      <c r="F106" s="32">
        <v>0.12517361111111108</v>
      </c>
      <c r="G106" s="55">
        <v>0.13906249999999998</v>
      </c>
    </row>
    <row r="107" spans="1:7">
      <c r="A107" s="56">
        <v>9</v>
      </c>
      <c r="B107" s="56">
        <v>77</v>
      </c>
      <c r="C107" s="58" t="s">
        <v>328</v>
      </c>
      <c r="D107" s="36" t="s">
        <v>327</v>
      </c>
      <c r="E107" s="5" t="s">
        <v>153</v>
      </c>
      <c r="F107" s="32">
        <v>0.14299768518518513</v>
      </c>
      <c r="G107" s="54">
        <v>0.14299768518518513</v>
      </c>
    </row>
    <row r="108" spans="1:7">
      <c r="A108" s="57">
        <v>77</v>
      </c>
      <c r="B108" s="57">
        <v>77</v>
      </c>
      <c r="C108" s="59" t="s">
        <v>328</v>
      </c>
      <c r="D108" s="36" t="s">
        <v>329</v>
      </c>
      <c r="E108" s="5" t="s">
        <v>330</v>
      </c>
      <c r="F108" s="32">
        <v>0.14299768518518513</v>
      </c>
      <c r="G108" s="55">
        <v>0.14299768518518513</v>
      </c>
    </row>
    <row r="109" spans="1:7">
      <c r="A109" s="56">
        <v>10</v>
      </c>
      <c r="B109" s="56">
        <v>55</v>
      </c>
      <c r="C109" s="58" t="s">
        <v>252</v>
      </c>
      <c r="D109" s="5" t="s">
        <v>253</v>
      </c>
      <c r="E109" s="5" t="s">
        <v>91</v>
      </c>
      <c r="F109" s="32">
        <v>0.15030092592592587</v>
      </c>
      <c r="G109" s="54">
        <v>0.15030092592592587</v>
      </c>
    </row>
    <row r="110" spans="1:7">
      <c r="A110" s="57">
        <v>55</v>
      </c>
      <c r="B110" s="57">
        <v>55</v>
      </c>
      <c r="C110" s="59" t="s">
        <v>252</v>
      </c>
      <c r="D110" s="5" t="s">
        <v>250</v>
      </c>
      <c r="E110" s="5" t="s">
        <v>251</v>
      </c>
      <c r="F110" s="32">
        <v>0.15034722222222213</v>
      </c>
      <c r="G110" s="55">
        <v>0.15034722222222213</v>
      </c>
    </row>
    <row r="111" spans="1:7">
      <c r="A111" s="56">
        <v>11</v>
      </c>
      <c r="B111" s="56">
        <v>32</v>
      </c>
      <c r="C111" s="58" t="s">
        <v>99</v>
      </c>
      <c r="D111" s="5" t="s">
        <v>176</v>
      </c>
      <c r="E111" s="5" t="s">
        <v>177</v>
      </c>
      <c r="F111" s="32">
        <v>0.13645833333333329</v>
      </c>
      <c r="G111" s="54">
        <v>0.15034722222222219</v>
      </c>
    </row>
    <row r="112" spans="1:7">
      <c r="A112" s="57">
        <v>32</v>
      </c>
      <c r="B112" s="57">
        <v>32</v>
      </c>
      <c r="C112" s="59" t="s">
        <v>99</v>
      </c>
      <c r="D112" s="5" t="s">
        <v>344</v>
      </c>
      <c r="E112" s="5" t="s">
        <v>98</v>
      </c>
      <c r="F112" s="32">
        <v>0.13635416666666661</v>
      </c>
      <c r="G112" s="55">
        <v>0.15034722222222219</v>
      </c>
    </row>
    <row r="113" spans="1:7">
      <c r="A113" s="56">
        <v>12</v>
      </c>
      <c r="B113" s="56">
        <v>52</v>
      </c>
      <c r="C113" s="58" t="s">
        <v>243</v>
      </c>
      <c r="D113" s="5" t="s">
        <v>241</v>
      </c>
      <c r="E113" s="5" t="s">
        <v>242</v>
      </c>
      <c r="F113" s="32">
        <v>0.15637731481481482</v>
      </c>
      <c r="G113" s="54">
        <v>0.17026620370370371</v>
      </c>
    </row>
    <row r="114" spans="1:7">
      <c r="A114" s="57">
        <v>52</v>
      </c>
      <c r="B114" s="57">
        <v>52</v>
      </c>
      <c r="C114" s="59" t="s">
        <v>243</v>
      </c>
      <c r="D114" s="5" t="s">
        <v>244</v>
      </c>
      <c r="E114" s="5" t="s">
        <v>62</v>
      </c>
      <c r="F114" s="32">
        <v>0.15659722222222222</v>
      </c>
      <c r="G114" s="55">
        <v>0.17048611111111112</v>
      </c>
    </row>
    <row r="115" spans="1:7">
      <c r="A115" s="56">
        <v>13</v>
      </c>
      <c r="B115" s="56">
        <v>49</v>
      </c>
      <c r="C115" s="58" t="s">
        <v>235</v>
      </c>
      <c r="D115" s="5" t="s">
        <v>234</v>
      </c>
      <c r="E115" s="5" t="s">
        <v>163</v>
      </c>
      <c r="F115" s="32">
        <v>0.12366898148148148</v>
      </c>
      <c r="G115" s="54">
        <v>0.17922453703703708</v>
      </c>
    </row>
    <row r="116" spans="1:7">
      <c r="A116" s="57">
        <v>49</v>
      </c>
      <c r="B116" s="57">
        <v>49</v>
      </c>
      <c r="C116" s="59" t="s">
        <v>235</v>
      </c>
      <c r="D116" s="5" t="s">
        <v>236</v>
      </c>
      <c r="E116" s="5" t="s">
        <v>153</v>
      </c>
      <c r="F116" s="32">
        <v>0.12368055555555552</v>
      </c>
      <c r="G116" s="55">
        <v>0.17922453703703708</v>
      </c>
    </row>
    <row r="117" spans="1:7">
      <c r="A117" s="56">
        <v>14</v>
      </c>
      <c r="B117" s="56">
        <v>56</v>
      </c>
      <c r="C117" s="58" t="s">
        <v>256</v>
      </c>
      <c r="D117" s="5" t="s">
        <v>254</v>
      </c>
      <c r="E117" s="5" t="s">
        <v>255</v>
      </c>
      <c r="F117" s="32">
        <v>0.17952546296296296</v>
      </c>
      <c r="G117" s="54">
        <v>0.17952546296296296</v>
      </c>
    </row>
    <row r="118" spans="1:7">
      <c r="A118" s="57">
        <v>56</v>
      </c>
      <c r="B118" s="57">
        <v>56</v>
      </c>
      <c r="C118" s="59" t="s">
        <v>256</v>
      </c>
      <c r="D118" s="5" t="s">
        <v>257</v>
      </c>
      <c r="E118" s="5" t="s">
        <v>258</v>
      </c>
      <c r="F118" s="32">
        <v>0.17952546296296296</v>
      </c>
      <c r="G118" s="55">
        <v>0.17952546296296296</v>
      </c>
    </row>
    <row r="119" spans="1:7">
      <c r="A119" s="56">
        <v>15</v>
      </c>
      <c r="B119" s="56">
        <v>73</v>
      </c>
      <c r="C119" s="58" t="s">
        <v>314</v>
      </c>
      <c r="D119" s="5" t="s">
        <v>312</v>
      </c>
      <c r="E119" s="5" t="s">
        <v>313</v>
      </c>
      <c r="F119" s="32">
        <v>0.12497685185185187</v>
      </c>
      <c r="G119" s="54">
        <v>0.18062500000000001</v>
      </c>
    </row>
    <row r="120" spans="1:7">
      <c r="A120" s="57">
        <v>73</v>
      </c>
      <c r="B120" s="57">
        <v>73</v>
      </c>
      <c r="C120" s="59" t="s">
        <v>314</v>
      </c>
      <c r="D120" s="5" t="s">
        <v>315</v>
      </c>
      <c r="E120" s="5" t="s">
        <v>63</v>
      </c>
      <c r="F120" s="32">
        <v>0.1250694444444444</v>
      </c>
      <c r="G120" s="55">
        <v>0.18062500000000001</v>
      </c>
    </row>
    <row r="121" spans="1:7">
      <c r="A121" s="56">
        <v>16</v>
      </c>
      <c r="B121" s="56">
        <v>20</v>
      </c>
      <c r="C121" s="58" t="s">
        <v>134</v>
      </c>
      <c r="D121" s="5" t="s">
        <v>67</v>
      </c>
      <c r="E121" s="5" t="s">
        <v>133</v>
      </c>
      <c r="F121" s="32">
        <v>0.1250694444444444</v>
      </c>
      <c r="G121" s="54">
        <v>0.18288194444444447</v>
      </c>
    </row>
    <row r="122" spans="1:7">
      <c r="A122" s="57">
        <v>20</v>
      </c>
      <c r="B122" s="57">
        <v>20</v>
      </c>
      <c r="C122" s="59" t="s">
        <v>134</v>
      </c>
      <c r="D122" s="5" t="s">
        <v>135</v>
      </c>
      <c r="E122" s="5" t="s">
        <v>136</v>
      </c>
      <c r="F122" s="32">
        <v>0.12732638888888886</v>
      </c>
      <c r="G122" s="55">
        <v>0.18288194444444447</v>
      </c>
    </row>
    <row r="123" spans="1:7">
      <c r="A123" s="56">
        <v>17</v>
      </c>
      <c r="B123" s="56">
        <v>67</v>
      </c>
      <c r="C123" s="58" t="s">
        <v>294</v>
      </c>
      <c r="D123" s="5" t="s">
        <v>65</v>
      </c>
      <c r="E123" s="5" t="s">
        <v>64</v>
      </c>
      <c r="F123" s="32">
        <v>0.14373842592592595</v>
      </c>
      <c r="G123" s="54">
        <v>0.18540509259259264</v>
      </c>
    </row>
    <row r="124" spans="1:7">
      <c r="A124" s="57">
        <v>67</v>
      </c>
      <c r="B124" s="57">
        <v>67</v>
      </c>
      <c r="C124" s="59" t="s">
        <v>294</v>
      </c>
      <c r="D124" s="5" t="s">
        <v>292</v>
      </c>
      <c r="E124" s="5" t="s">
        <v>293</v>
      </c>
      <c r="F124" s="32">
        <v>0.14378472222222222</v>
      </c>
      <c r="G124" s="55">
        <v>0.1854513888888889</v>
      </c>
    </row>
    <row r="125" spans="1:7">
      <c r="A125" s="56">
        <v>18</v>
      </c>
      <c r="B125" s="56">
        <v>71</v>
      </c>
      <c r="C125" s="58" t="s">
        <v>377</v>
      </c>
      <c r="D125" s="5" t="s">
        <v>303</v>
      </c>
      <c r="E125" s="5" t="s">
        <v>304</v>
      </c>
      <c r="F125" s="32">
        <v>0.13108796296296293</v>
      </c>
      <c r="G125" s="54">
        <v>0.18658564814814824</v>
      </c>
    </row>
    <row r="126" spans="1:7">
      <c r="A126" s="57">
        <v>71</v>
      </c>
      <c r="B126" s="57">
        <v>71</v>
      </c>
      <c r="C126" s="59" t="s">
        <v>377</v>
      </c>
      <c r="D126" s="5" t="s">
        <v>305</v>
      </c>
      <c r="E126" s="5" t="s">
        <v>306</v>
      </c>
      <c r="F126" s="32">
        <v>0.13103009259259263</v>
      </c>
      <c r="G126" s="55">
        <v>0.18658564814814824</v>
      </c>
    </row>
    <row r="127" spans="1:7">
      <c r="A127" s="56">
        <v>19</v>
      </c>
      <c r="B127" s="56">
        <v>38</v>
      </c>
      <c r="C127" s="58" t="s">
        <v>200</v>
      </c>
      <c r="D127" s="5" t="s">
        <v>199</v>
      </c>
      <c r="E127" s="5" t="s">
        <v>46</v>
      </c>
      <c r="F127" s="32">
        <v>0.13226851851851845</v>
      </c>
      <c r="G127" s="54">
        <v>0.18782407407407406</v>
      </c>
    </row>
    <row r="128" spans="1:7">
      <c r="A128" s="57">
        <v>38</v>
      </c>
      <c r="B128" s="57">
        <v>38</v>
      </c>
      <c r="C128" s="59" t="s">
        <v>200</v>
      </c>
      <c r="D128" s="5" t="s">
        <v>201</v>
      </c>
      <c r="E128" s="5" t="s">
        <v>133</v>
      </c>
      <c r="F128" s="32">
        <v>0.13238425925925917</v>
      </c>
      <c r="G128" s="55">
        <v>0.18793981481481478</v>
      </c>
    </row>
    <row r="129" spans="1:7">
      <c r="A129" s="56">
        <v>20</v>
      </c>
      <c r="B129" s="56">
        <v>35</v>
      </c>
      <c r="C129" s="58" t="s">
        <v>190</v>
      </c>
      <c r="D129" s="5" t="s">
        <v>191</v>
      </c>
      <c r="E129" s="5" t="s">
        <v>192</v>
      </c>
      <c r="F129" s="32">
        <v>0.12686342592592587</v>
      </c>
      <c r="G129" s="54">
        <v>0.19630787037037029</v>
      </c>
    </row>
    <row r="130" spans="1:7">
      <c r="A130" s="57">
        <v>35</v>
      </c>
      <c r="B130" s="57">
        <v>35</v>
      </c>
      <c r="C130" s="59" t="s">
        <v>190</v>
      </c>
      <c r="D130" s="5" t="s">
        <v>188</v>
      </c>
      <c r="E130" s="5" t="s">
        <v>189</v>
      </c>
      <c r="F130" s="32">
        <v>0.12689814814814809</v>
      </c>
      <c r="G130" s="55">
        <v>0.19634259259259251</v>
      </c>
    </row>
    <row r="131" spans="1:7">
      <c r="A131" s="56">
        <v>21</v>
      </c>
      <c r="B131" s="56">
        <v>11</v>
      </c>
      <c r="C131" s="58" t="s">
        <v>113</v>
      </c>
      <c r="D131" s="5" t="s">
        <v>114</v>
      </c>
      <c r="E131" s="5" t="s">
        <v>57</v>
      </c>
      <c r="F131" s="32">
        <v>0.14234953703703707</v>
      </c>
      <c r="G131" s="54">
        <v>0.19790509259259267</v>
      </c>
    </row>
    <row r="132" spans="1:7">
      <c r="A132" s="57">
        <v>11</v>
      </c>
      <c r="B132" s="57">
        <v>11</v>
      </c>
      <c r="C132" s="59" t="s">
        <v>113</v>
      </c>
      <c r="D132" s="22" t="s">
        <v>112</v>
      </c>
      <c r="E132" s="22" t="s">
        <v>91</v>
      </c>
      <c r="F132" s="32">
        <v>0.14243055555555556</v>
      </c>
      <c r="G132" s="55">
        <v>0.19798611111111117</v>
      </c>
    </row>
    <row r="133" spans="1:7">
      <c r="A133" s="56">
        <v>22</v>
      </c>
      <c r="B133" s="56">
        <v>66</v>
      </c>
      <c r="C133" s="58" t="s">
        <v>289</v>
      </c>
      <c r="D133" s="5" t="s">
        <v>275</v>
      </c>
      <c r="E133" s="5" t="s">
        <v>288</v>
      </c>
      <c r="F133" s="32">
        <v>0.1432060185185185</v>
      </c>
      <c r="G133" s="54">
        <v>0.1987615740740741</v>
      </c>
    </row>
    <row r="134" spans="1:7">
      <c r="A134" s="57">
        <v>66</v>
      </c>
      <c r="B134" s="57">
        <v>66</v>
      </c>
      <c r="C134" s="59" t="s">
        <v>289</v>
      </c>
      <c r="D134" s="5" t="s">
        <v>290</v>
      </c>
      <c r="E134" s="5" t="s">
        <v>291</v>
      </c>
      <c r="F134" s="32">
        <v>0.1432638888888888</v>
      </c>
      <c r="G134" s="55">
        <v>0.1987615740740741</v>
      </c>
    </row>
    <row r="135" spans="1:7">
      <c r="A135" s="56">
        <v>23</v>
      </c>
      <c r="B135" s="56">
        <v>46</v>
      </c>
      <c r="C135" s="58" t="s">
        <v>227</v>
      </c>
      <c r="D135" s="5" t="s">
        <v>226</v>
      </c>
      <c r="E135" s="5" t="s">
        <v>180</v>
      </c>
      <c r="F135" s="32">
        <v>0.14604166666666657</v>
      </c>
      <c r="G135" s="54">
        <v>0.20159722222222218</v>
      </c>
    </row>
    <row r="136" spans="1:7">
      <c r="A136" s="57">
        <v>46</v>
      </c>
      <c r="B136" s="57">
        <v>46</v>
      </c>
      <c r="C136" s="59" t="s">
        <v>227</v>
      </c>
      <c r="D136" s="5" t="s">
        <v>162</v>
      </c>
      <c r="E136" s="5" t="s">
        <v>228</v>
      </c>
      <c r="F136" s="32">
        <v>0.14608796296296295</v>
      </c>
      <c r="G136" s="55">
        <v>0.20164351851851856</v>
      </c>
    </row>
    <row r="137" spans="1:7">
      <c r="A137" s="56">
        <v>24</v>
      </c>
      <c r="B137" s="56">
        <v>62</v>
      </c>
      <c r="C137" s="58" t="s">
        <v>277</v>
      </c>
      <c r="D137" s="35" t="s">
        <v>278</v>
      </c>
      <c r="E137" s="35" t="s">
        <v>133</v>
      </c>
      <c r="F137" s="32">
        <v>0.15143518518518512</v>
      </c>
      <c r="G137" s="54">
        <v>0.20699074074074073</v>
      </c>
    </row>
    <row r="138" spans="1:7">
      <c r="A138" s="57">
        <v>61.5</v>
      </c>
      <c r="B138" s="57">
        <v>61.5</v>
      </c>
      <c r="C138" s="59" t="s">
        <v>277</v>
      </c>
      <c r="D138" s="35" t="s">
        <v>275</v>
      </c>
      <c r="E138" s="35" t="s">
        <v>276</v>
      </c>
      <c r="F138" s="32">
        <v>0.15150462962962957</v>
      </c>
      <c r="G138" s="55">
        <v>0.20706018518518518</v>
      </c>
    </row>
    <row r="139" spans="1:7">
      <c r="A139" s="56">
        <v>25</v>
      </c>
      <c r="B139" s="56">
        <v>76</v>
      </c>
      <c r="C139" s="58" t="s">
        <v>325</v>
      </c>
      <c r="D139" s="36" t="s">
        <v>323</v>
      </c>
      <c r="E139" s="5" t="s">
        <v>324</v>
      </c>
      <c r="F139" s="32">
        <v>0.14225694444444442</v>
      </c>
      <c r="G139" s="54">
        <v>0.21167824074074065</v>
      </c>
    </row>
    <row r="140" spans="1:7">
      <c r="A140" s="57">
        <v>76</v>
      </c>
      <c r="B140" s="57">
        <v>76</v>
      </c>
      <c r="C140" s="59" t="s">
        <v>325</v>
      </c>
      <c r="D140" s="36" t="s">
        <v>321</v>
      </c>
      <c r="E140" s="5" t="s">
        <v>326</v>
      </c>
      <c r="F140" s="32">
        <v>0.14223379629629623</v>
      </c>
      <c r="G140" s="55">
        <v>0.21167824074074065</v>
      </c>
    </row>
    <row r="141" spans="1:7">
      <c r="A141" s="56">
        <v>26</v>
      </c>
      <c r="B141" s="56">
        <v>7</v>
      </c>
      <c r="C141" s="58" t="s">
        <v>102</v>
      </c>
      <c r="D141" s="5" t="s">
        <v>100</v>
      </c>
      <c r="E141" s="5" t="s">
        <v>101</v>
      </c>
      <c r="F141" s="32">
        <v>0.14131944444444439</v>
      </c>
      <c r="G141" s="54">
        <v>0.2246527777777777</v>
      </c>
    </row>
    <row r="142" spans="1:7">
      <c r="A142" s="57">
        <v>7</v>
      </c>
      <c r="B142" s="57">
        <v>7</v>
      </c>
      <c r="C142" s="59" t="s">
        <v>102</v>
      </c>
      <c r="D142" s="5" t="s">
        <v>178</v>
      </c>
      <c r="E142" s="5" t="s">
        <v>179</v>
      </c>
      <c r="F142" s="32">
        <v>0.1416203703703704</v>
      </c>
      <c r="G142" s="55">
        <v>0.22495370370370371</v>
      </c>
    </row>
    <row r="143" spans="1:7">
      <c r="A143" s="56">
        <v>27</v>
      </c>
      <c r="B143" s="56">
        <v>57</v>
      </c>
      <c r="C143" s="58" t="s">
        <v>260</v>
      </c>
      <c r="D143" s="5" t="s">
        <v>259</v>
      </c>
      <c r="E143" s="5" t="s">
        <v>80</v>
      </c>
      <c r="F143" s="32">
        <v>0.17046296296296298</v>
      </c>
      <c r="G143" s="54">
        <v>0.22601851851851859</v>
      </c>
    </row>
    <row r="144" spans="1:7">
      <c r="A144" s="57">
        <v>57</v>
      </c>
      <c r="B144" s="57">
        <v>57</v>
      </c>
      <c r="C144" s="59" t="s">
        <v>260</v>
      </c>
      <c r="D144" s="5" t="s">
        <v>259</v>
      </c>
      <c r="E144" s="5" t="s">
        <v>205</v>
      </c>
      <c r="F144" s="32">
        <v>0.17048611111111106</v>
      </c>
      <c r="G144" s="55">
        <v>0.22604166666666667</v>
      </c>
    </row>
    <row r="145" spans="1:7">
      <c r="A145" s="56">
        <v>28</v>
      </c>
      <c r="B145" s="56">
        <v>3</v>
      </c>
      <c r="C145" s="58" t="s">
        <v>87</v>
      </c>
      <c r="D145" s="5" t="s">
        <v>81</v>
      </c>
      <c r="E145" s="5" t="s">
        <v>86</v>
      </c>
      <c r="F145" s="32">
        <v>0.17056712962962955</v>
      </c>
      <c r="G145" s="54">
        <v>0.22612268518518516</v>
      </c>
    </row>
    <row r="146" spans="1:7">
      <c r="A146" s="57">
        <v>3</v>
      </c>
      <c r="B146" s="57">
        <v>3</v>
      </c>
      <c r="C146" s="59" t="s">
        <v>87</v>
      </c>
      <c r="D146" s="5" t="s">
        <v>88</v>
      </c>
      <c r="E146" s="5" t="s">
        <v>89</v>
      </c>
      <c r="F146" s="32">
        <v>0.17068287037037039</v>
      </c>
      <c r="G146" s="55">
        <v>0.226238425925926</v>
      </c>
    </row>
    <row r="147" spans="1:7">
      <c r="A147" s="56">
        <v>29</v>
      </c>
      <c r="B147" s="56">
        <v>31</v>
      </c>
      <c r="C147" s="58" t="s">
        <v>174</v>
      </c>
      <c r="D147" s="5" t="s">
        <v>173</v>
      </c>
      <c r="E147" s="5" t="s">
        <v>175</v>
      </c>
      <c r="F147" s="32">
        <v>0.17258101851851854</v>
      </c>
      <c r="G147" s="54">
        <v>0.22813657407407414</v>
      </c>
    </row>
    <row r="148" spans="1:7">
      <c r="A148" s="57">
        <v>31</v>
      </c>
      <c r="B148" s="57">
        <v>31</v>
      </c>
      <c r="C148" s="59" t="s">
        <v>174</v>
      </c>
      <c r="D148" s="5" t="s">
        <v>173</v>
      </c>
      <c r="E148" s="5" t="s">
        <v>148</v>
      </c>
      <c r="F148" s="32">
        <v>0.1726273148148148</v>
      </c>
      <c r="G148" s="55">
        <v>0.22818287037037041</v>
      </c>
    </row>
    <row r="149" spans="1:7">
      <c r="A149" s="56">
        <v>30</v>
      </c>
      <c r="B149" s="56">
        <v>51</v>
      </c>
      <c r="C149" s="58" t="s">
        <v>238</v>
      </c>
      <c r="D149" s="5" t="s">
        <v>239</v>
      </c>
      <c r="E149" s="5" t="s">
        <v>240</v>
      </c>
      <c r="F149" s="32">
        <v>0.18276620370370361</v>
      </c>
      <c r="G149" s="54">
        <v>0.23832175925925922</v>
      </c>
    </row>
    <row r="150" spans="1:7">
      <c r="A150" s="57">
        <v>51</v>
      </c>
      <c r="B150" s="57">
        <v>51</v>
      </c>
      <c r="C150" s="59" t="s">
        <v>238</v>
      </c>
      <c r="D150" s="5" t="s">
        <v>237</v>
      </c>
      <c r="E150" s="5" t="s">
        <v>133</v>
      </c>
      <c r="F150" s="32">
        <v>0.18282407407407403</v>
      </c>
      <c r="G150" s="55">
        <v>0.23837962962962964</v>
      </c>
    </row>
    <row r="151" spans="1:7">
      <c r="A151" s="56">
        <v>31</v>
      </c>
      <c r="B151" s="56">
        <v>33</v>
      </c>
      <c r="C151" s="58" t="s">
        <v>181</v>
      </c>
      <c r="D151" s="5" t="s">
        <v>168</v>
      </c>
      <c r="E151" s="5" t="s">
        <v>182</v>
      </c>
      <c r="F151" s="32">
        <v>0.18827546296296299</v>
      </c>
      <c r="G151" s="54">
        <v>0.25771990740740741</v>
      </c>
    </row>
    <row r="152" spans="1:7">
      <c r="A152" s="57">
        <v>33</v>
      </c>
      <c r="B152" s="57">
        <v>33</v>
      </c>
      <c r="C152" s="59" t="s">
        <v>181</v>
      </c>
      <c r="D152" s="5" t="s">
        <v>171</v>
      </c>
      <c r="E152" s="5" t="s">
        <v>180</v>
      </c>
      <c r="F152" s="32">
        <v>0.18829861111111107</v>
      </c>
      <c r="G152" s="55">
        <v>0.25774305555555549</v>
      </c>
    </row>
    <row r="153" spans="1:7">
      <c r="A153" s="56">
        <v>32</v>
      </c>
      <c r="B153" s="56">
        <v>29</v>
      </c>
      <c r="C153" s="58" t="s">
        <v>166</v>
      </c>
      <c r="D153" s="22" t="s">
        <v>164</v>
      </c>
      <c r="E153" s="22" t="s">
        <v>165</v>
      </c>
      <c r="F153" s="32">
        <v>0.11311342592592588</v>
      </c>
      <c r="G153" s="54">
        <v>0.30755787037036986</v>
      </c>
    </row>
    <row r="154" spans="1:7">
      <c r="A154" s="57">
        <v>29</v>
      </c>
      <c r="B154" s="57">
        <v>29</v>
      </c>
      <c r="C154" s="59" t="s">
        <v>166</v>
      </c>
      <c r="D154" s="22" t="s">
        <v>167</v>
      </c>
      <c r="E154" s="22" t="s">
        <v>48</v>
      </c>
      <c r="F154" s="32">
        <v>0.11318287037037034</v>
      </c>
      <c r="G154" s="55">
        <v>0.30762731481481431</v>
      </c>
    </row>
    <row r="155" spans="1:7">
      <c r="A155" s="56">
        <v>33</v>
      </c>
      <c r="B155" s="56">
        <v>79</v>
      </c>
      <c r="C155" s="58" t="s">
        <v>337</v>
      </c>
      <c r="D155" s="38" t="s">
        <v>312</v>
      </c>
      <c r="E155" s="38" t="s">
        <v>313</v>
      </c>
      <c r="F155" s="32">
        <v>0.15460648148148143</v>
      </c>
      <c r="G155" s="54">
        <v>0.34905092592592546</v>
      </c>
    </row>
    <row r="156" spans="1:7">
      <c r="A156" s="57">
        <v>79</v>
      </c>
      <c r="B156" s="57">
        <v>79</v>
      </c>
      <c r="C156" s="59" t="s">
        <v>337</v>
      </c>
      <c r="D156" s="38" t="s">
        <v>336</v>
      </c>
      <c r="E156" s="38" t="s">
        <v>71</v>
      </c>
      <c r="F156" s="32">
        <v>0.15478009259259257</v>
      </c>
      <c r="G156" s="55">
        <v>0.3492245370370366</v>
      </c>
    </row>
    <row r="159" spans="1:7" s="41" customFormat="1"/>
    <row r="160" spans="1:7" s="41" customFormat="1"/>
    <row r="161" spans="1:35" s="41" customFormat="1">
      <c r="A161" s="52"/>
      <c r="B161" s="42"/>
      <c r="C161" s="53"/>
      <c r="F161" s="43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5"/>
      <c r="AG161" s="45"/>
      <c r="AI161" s="44"/>
    </row>
    <row r="162" spans="1:35" s="41" customFormat="1">
      <c r="A162" s="52"/>
      <c r="B162" s="42"/>
      <c r="C162" s="53"/>
      <c r="F162" s="43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5"/>
      <c r="AG162" s="45"/>
      <c r="AI162" s="44"/>
    </row>
    <row r="163" spans="1:35" s="41" customFormat="1">
      <c r="A163" s="52"/>
      <c r="B163" s="42"/>
      <c r="C163" s="53"/>
      <c r="F163" s="43"/>
      <c r="G163" s="44"/>
      <c r="H163" s="44"/>
      <c r="I163" s="44"/>
      <c r="J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5"/>
      <c r="AG163" s="45"/>
      <c r="AI163" s="44"/>
    </row>
    <row r="164" spans="1:35" s="41" customFormat="1">
      <c r="A164" s="52"/>
      <c r="B164" s="42"/>
      <c r="C164" s="53"/>
      <c r="F164" s="43"/>
      <c r="G164" s="44"/>
      <c r="H164" s="44"/>
      <c r="I164" s="44"/>
      <c r="J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5"/>
      <c r="AG164" s="45"/>
      <c r="AI164" s="44"/>
    </row>
    <row r="165" spans="1:35" s="41" customFormat="1">
      <c r="A165" s="52"/>
      <c r="B165" s="42"/>
      <c r="C165" s="53"/>
      <c r="F165" s="43"/>
      <c r="G165" s="44"/>
      <c r="H165" s="44"/>
      <c r="I165" s="44"/>
      <c r="J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5"/>
      <c r="AG165" s="45"/>
      <c r="AI165" s="44"/>
    </row>
    <row r="166" spans="1:35" s="41" customFormat="1">
      <c r="A166" s="52"/>
      <c r="B166" s="42"/>
      <c r="C166" s="53"/>
      <c r="F166" s="43"/>
      <c r="G166" s="44"/>
      <c r="H166" s="44"/>
      <c r="I166" s="44"/>
      <c r="J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5"/>
      <c r="AG166" s="45"/>
      <c r="AI166" s="44"/>
    </row>
    <row r="167" spans="1:35" s="41" customFormat="1">
      <c r="A167" s="52"/>
      <c r="B167" s="42"/>
      <c r="C167" s="53"/>
      <c r="F167" s="43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4"/>
      <c r="AA167" s="44"/>
      <c r="AB167" s="44"/>
      <c r="AC167" s="44"/>
      <c r="AD167" s="44"/>
      <c r="AE167" s="45"/>
      <c r="AG167" s="45"/>
      <c r="AI167" s="44"/>
    </row>
    <row r="168" spans="1:35" s="41" customFormat="1">
      <c r="A168" s="52"/>
      <c r="B168" s="42"/>
      <c r="C168" s="53"/>
      <c r="F168" s="43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4"/>
      <c r="AA168" s="44"/>
      <c r="AB168" s="44"/>
      <c r="AC168" s="44"/>
      <c r="AD168" s="44"/>
      <c r="AE168" s="45"/>
      <c r="AG168" s="45"/>
      <c r="AI168" s="44"/>
    </row>
    <row r="169" spans="1:35" s="41" customFormat="1">
      <c r="A169" s="52"/>
      <c r="B169" s="42"/>
      <c r="C169" s="53"/>
      <c r="F169" s="43"/>
      <c r="G169" s="44"/>
      <c r="H169" s="44"/>
      <c r="I169" s="44"/>
      <c r="J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5"/>
      <c r="AG169" s="45"/>
      <c r="AI169" s="44"/>
    </row>
    <row r="170" spans="1:35" s="41" customFormat="1">
      <c r="A170" s="52"/>
      <c r="B170" s="42"/>
      <c r="C170" s="53"/>
      <c r="F170" s="43"/>
      <c r="G170" s="44"/>
      <c r="H170" s="44"/>
      <c r="I170" s="44"/>
      <c r="J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5"/>
      <c r="AG170" s="45"/>
      <c r="AI170" s="44"/>
    </row>
    <row r="171" spans="1:35" s="41" customFormat="1">
      <c r="A171" s="52"/>
      <c r="B171" s="42"/>
      <c r="C171" s="53"/>
      <c r="F171" s="43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5"/>
      <c r="AF171" s="45"/>
      <c r="AG171" s="45"/>
      <c r="AH171" s="45"/>
      <c r="AI171" s="44"/>
    </row>
    <row r="172" spans="1:35" s="41" customFormat="1">
      <c r="A172" s="52"/>
      <c r="B172" s="42"/>
      <c r="C172" s="53"/>
      <c r="F172" s="43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5"/>
      <c r="AF172" s="45"/>
      <c r="AG172" s="45"/>
      <c r="AH172" s="45"/>
      <c r="AI172" s="44"/>
    </row>
    <row r="173" spans="1:35" s="41" customFormat="1">
      <c r="A173" s="52"/>
      <c r="B173" s="42"/>
      <c r="C173" s="53"/>
      <c r="F173" s="43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AE173" s="45"/>
      <c r="AG173" s="45"/>
      <c r="AI173" s="44"/>
    </row>
    <row r="174" spans="1:35" s="41" customFormat="1">
      <c r="A174" s="52"/>
      <c r="B174" s="42"/>
      <c r="C174" s="53"/>
      <c r="F174" s="43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4"/>
      <c r="AA174" s="44"/>
      <c r="AB174" s="44"/>
      <c r="AC174" s="44"/>
      <c r="AD174" s="44"/>
      <c r="AE174" s="45"/>
      <c r="AG174" s="45"/>
      <c r="AI174" s="44"/>
    </row>
    <row r="175" spans="1:35" s="41" customFormat="1">
      <c r="A175" s="52"/>
      <c r="B175" s="42"/>
      <c r="C175" s="53"/>
      <c r="F175" s="43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4"/>
      <c r="AA175" s="44"/>
      <c r="AB175" s="44"/>
      <c r="AC175" s="44"/>
      <c r="AD175" s="44"/>
      <c r="AE175" s="45"/>
      <c r="AG175" s="45"/>
      <c r="AI175" s="44"/>
    </row>
    <row r="176" spans="1:35" s="41" customFormat="1">
      <c r="A176" s="52"/>
      <c r="B176" s="42"/>
      <c r="C176" s="53"/>
      <c r="F176" s="43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4"/>
      <c r="AA176" s="44"/>
      <c r="AB176" s="44"/>
      <c r="AC176" s="44"/>
      <c r="AD176" s="44"/>
      <c r="AE176" s="45"/>
      <c r="AG176" s="45"/>
      <c r="AI176" s="44"/>
    </row>
    <row r="177" spans="1:35" s="41" customFormat="1">
      <c r="A177" s="52"/>
      <c r="B177" s="42"/>
      <c r="C177" s="53"/>
      <c r="F177" s="43"/>
      <c r="G177" s="44"/>
      <c r="H177" s="44"/>
      <c r="I177" s="44"/>
      <c r="J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5"/>
      <c r="AG177" s="45"/>
      <c r="AI177" s="44"/>
    </row>
    <row r="178" spans="1:35" s="41" customFormat="1">
      <c r="A178" s="52"/>
      <c r="B178" s="42"/>
      <c r="C178" s="53"/>
      <c r="F178" s="43"/>
      <c r="G178" s="44"/>
      <c r="H178" s="44"/>
      <c r="I178" s="44"/>
      <c r="J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5"/>
      <c r="AG178" s="45"/>
      <c r="AI178" s="44"/>
    </row>
    <row r="179" spans="1:35" s="41" customFormat="1">
      <c r="A179" s="52"/>
      <c r="B179" s="42"/>
      <c r="C179" s="53"/>
      <c r="F179" s="43"/>
      <c r="G179" s="44"/>
      <c r="H179" s="44"/>
      <c r="I179" s="44"/>
      <c r="J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5"/>
      <c r="AG179" s="45"/>
      <c r="AI179" s="44"/>
    </row>
    <row r="180" spans="1:35" s="41" customFormat="1">
      <c r="A180" s="52"/>
      <c r="B180" s="42"/>
      <c r="C180" s="53"/>
      <c r="F180" s="43"/>
      <c r="G180" s="44"/>
      <c r="H180" s="44"/>
      <c r="I180" s="44"/>
      <c r="J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5"/>
      <c r="AG180" s="45"/>
      <c r="AI180" s="44"/>
    </row>
    <row r="181" spans="1:35" s="41" customFormat="1">
      <c r="A181" s="52"/>
      <c r="B181" s="42"/>
      <c r="C181" s="53"/>
      <c r="F181" s="43"/>
      <c r="AE181" s="45"/>
      <c r="AG181" s="45"/>
      <c r="AI181" s="44"/>
    </row>
    <row r="182" spans="1:35" s="41" customFormat="1">
      <c r="A182" s="52"/>
      <c r="B182" s="42"/>
      <c r="C182" s="53"/>
      <c r="F182" s="43"/>
      <c r="G182" s="44"/>
      <c r="H182" s="44"/>
      <c r="I182" s="44"/>
      <c r="J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5"/>
      <c r="AG182" s="45"/>
      <c r="AI182" s="44"/>
    </row>
    <row r="183" spans="1:35" s="41" customFormat="1">
      <c r="A183" s="52"/>
      <c r="B183" s="42"/>
      <c r="C183" s="53"/>
      <c r="F183" s="43"/>
      <c r="G183" s="44"/>
      <c r="H183" s="44"/>
      <c r="I183" s="44"/>
      <c r="J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5"/>
      <c r="AG183" s="45"/>
      <c r="AI183" s="44"/>
    </row>
    <row r="184" spans="1:35" s="41" customFormat="1">
      <c r="A184" s="52"/>
      <c r="B184" s="42"/>
      <c r="C184" s="53"/>
      <c r="F184" s="43"/>
      <c r="G184" s="44"/>
      <c r="H184" s="44"/>
      <c r="I184" s="44"/>
      <c r="J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5"/>
      <c r="AG184" s="45"/>
      <c r="AI184" s="44"/>
    </row>
    <row r="185" spans="1:35" s="41" customFormat="1">
      <c r="A185" s="52"/>
      <c r="B185" s="42"/>
      <c r="C185" s="53"/>
      <c r="F185" s="43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5"/>
      <c r="AG185" s="45"/>
      <c r="AI185" s="44"/>
    </row>
    <row r="186" spans="1:35" s="41" customFormat="1">
      <c r="A186" s="52"/>
      <c r="B186" s="42"/>
      <c r="C186" s="53"/>
      <c r="F186" s="43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5"/>
      <c r="AG186" s="45"/>
      <c r="AI186" s="44"/>
    </row>
    <row r="187" spans="1:35" s="41" customFormat="1">
      <c r="A187" s="52"/>
      <c r="B187" s="42"/>
      <c r="C187" s="53"/>
      <c r="F187" s="43"/>
      <c r="G187" s="44"/>
      <c r="H187" s="44"/>
      <c r="I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5"/>
      <c r="AG187" s="45"/>
      <c r="AI187" s="44"/>
    </row>
    <row r="188" spans="1:35" s="41" customFormat="1">
      <c r="A188" s="52"/>
      <c r="B188" s="42"/>
      <c r="C188" s="53"/>
      <c r="F188" s="43"/>
      <c r="G188" s="44"/>
      <c r="H188" s="44"/>
      <c r="I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5"/>
      <c r="AG188" s="45"/>
      <c r="AI188" s="44"/>
    </row>
    <row r="189" spans="1:35" s="41" customFormat="1">
      <c r="A189" s="52"/>
      <c r="B189" s="42"/>
      <c r="C189" s="53"/>
      <c r="D189" s="47"/>
      <c r="F189" s="43"/>
      <c r="AE189" s="45"/>
      <c r="AG189" s="45"/>
      <c r="AI189" s="44"/>
    </row>
    <row r="190" spans="1:35" s="41" customFormat="1">
      <c r="A190" s="52"/>
      <c r="B190" s="42"/>
      <c r="C190" s="53"/>
      <c r="D190" s="47"/>
      <c r="F190" s="43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5"/>
      <c r="AG190" s="45"/>
      <c r="AI190" s="44"/>
    </row>
    <row r="191" spans="1:35" s="41" customFormat="1">
      <c r="A191" s="52"/>
      <c r="B191" s="42"/>
      <c r="C191" s="53"/>
      <c r="F191" s="43"/>
      <c r="G191" s="44"/>
      <c r="H191" s="44"/>
      <c r="I191" s="44"/>
      <c r="J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5"/>
      <c r="AG191" s="45"/>
      <c r="AI191" s="44"/>
    </row>
    <row r="192" spans="1:35" s="41" customFormat="1">
      <c r="A192" s="52"/>
      <c r="B192" s="42"/>
      <c r="C192" s="53"/>
      <c r="F192" s="43"/>
      <c r="G192" s="44"/>
      <c r="H192" s="44"/>
      <c r="I192" s="44"/>
      <c r="J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5"/>
      <c r="AG192" s="45"/>
      <c r="AI192" s="44"/>
    </row>
    <row r="193" spans="1:35" s="41" customFormat="1">
      <c r="A193" s="52"/>
      <c r="B193" s="42"/>
      <c r="C193" s="53"/>
      <c r="F193" s="43"/>
      <c r="G193" s="44"/>
      <c r="H193" s="44"/>
      <c r="I193" s="44"/>
      <c r="J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5"/>
      <c r="AG193" s="45"/>
      <c r="AI193" s="44"/>
    </row>
    <row r="194" spans="1:35" s="41" customFormat="1">
      <c r="A194" s="52"/>
      <c r="B194" s="42"/>
      <c r="C194" s="53"/>
      <c r="F194" s="43"/>
      <c r="G194" s="44"/>
      <c r="H194" s="44"/>
      <c r="I194" s="44"/>
      <c r="J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5"/>
      <c r="AG194" s="45"/>
      <c r="AI194" s="44"/>
    </row>
    <row r="195" spans="1:35" s="41" customFormat="1">
      <c r="A195" s="52"/>
      <c r="B195" s="42"/>
      <c r="C195" s="53"/>
      <c r="F195" s="43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4"/>
      <c r="AA195" s="44"/>
      <c r="AB195" s="44"/>
      <c r="AC195" s="44"/>
      <c r="AD195" s="44"/>
      <c r="AE195" s="45"/>
      <c r="AG195" s="45"/>
      <c r="AI195" s="44"/>
    </row>
    <row r="196" spans="1:35" s="41" customFormat="1">
      <c r="A196" s="52"/>
      <c r="B196" s="42"/>
      <c r="C196" s="53"/>
      <c r="F196" s="43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4"/>
      <c r="AA196" s="44"/>
      <c r="AB196" s="44"/>
      <c r="AC196" s="44"/>
      <c r="AD196" s="44"/>
      <c r="AE196" s="45"/>
      <c r="AG196" s="45"/>
      <c r="AI196" s="44"/>
    </row>
    <row r="197" spans="1:35" s="41" customFormat="1">
      <c r="A197" s="52"/>
      <c r="B197" s="42"/>
      <c r="C197" s="53"/>
      <c r="F197" s="43"/>
      <c r="G197" s="44"/>
      <c r="H197" s="44"/>
      <c r="I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5"/>
      <c r="AG197" s="45"/>
      <c r="AI197" s="44"/>
    </row>
    <row r="198" spans="1:35" s="41" customFormat="1">
      <c r="A198" s="52"/>
      <c r="B198" s="42"/>
      <c r="C198" s="53"/>
      <c r="F198" s="43"/>
      <c r="G198" s="44"/>
      <c r="H198" s="44"/>
      <c r="I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5"/>
      <c r="AG198" s="45"/>
      <c r="AI198" s="44"/>
    </row>
    <row r="199" spans="1:35" s="41" customFormat="1">
      <c r="A199" s="52"/>
      <c r="B199" s="42"/>
      <c r="C199" s="53"/>
      <c r="F199" s="43"/>
      <c r="G199" s="44"/>
      <c r="H199" s="44"/>
      <c r="I199" s="44"/>
      <c r="J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Z199" s="44"/>
      <c r="AA199" s="44"/>
      <c r="AB199" s="44"/>
      <c r="AC199" s="44"/>
      <c r="AD199" s="44"/>
      <c r="AE199" s="45"/>
      <c r="AG199" s="45"/>
      <c r="AI199" s="44"/>
    </row>
    <row r="200" spans="1:35" s="41" customFormat="1">
      <c r="A200" s="52"/>
      <c r="B200" s="42"/>
      <c r="C200" s="53"/>
      <c r="F200" s="43"/>
      <c r="G200" s="44"/>
      <c r="H200" s="44"/>
      <c r="I200" s="44"/>
      <c r="J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Z200" s="44"/>
      <c r="AA200" s="44"/>
      <c r="AB200" s="44"/>
      <c r="AC200" s="44"/>
      <c r="AD200" s="44"/>
      <c r="AE200" s="45"/>
      <c r="AG200" s="45"/>
      <c r="AI200" s="44"/>
    </row>
    <row r="201" spans="1:35" s="41" customFormat="1">
      <c r="A201" s="52"/>
      <c r="B201" s="42"/>
      <c r="C201" s="53"/>
      <c r="F201" s="43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Z201" s="44"/>
      <c r="AA201" s="44"/>
      <c r="AB201" s="44"/>
      <c r="AC201" s="44"/>
      <c r="AD201" s="44"/>
      <c r="AE201" s="45"/>
      <c r="AG201" s="45"/>
      <c r="AI201" s="44"/>
    </row>
    <row r="202" spans="1:35" s="41" customFormat="1">
      <c r="A202" s="52"/>
      <c r="B202" s="42"/>
      <c r="C202" s="53"/>
      <c r="F202" s="43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Z202" s="44"/>
      <c r="AA202" s="44"/>
      <c r="AB202" s="44"/>
      <c r="AD202" s="44"/>
      <c r="AE202" s="45"/>
      <c r="AG202" s="45"/>
      <c r="AI202" s="44"/>
    </row>
    <row r="203" spans="1:35" s="41" customFormat="1">
      <c r="A203" s="52"/>
      <c r="B203" s="42"/>
      <c r="C203" s="53"/>
      <c r="F203" s="43"/>
      <c r="G203" s="44"/>
      <c r="H203" s="44"/>
      <c r="I203" s="44"/>
      <c r="J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5"/>
      <c r="AG203" s="45"/>
      <c r="AI203" s="44"/>
    </row>
    <row r="204" spans="1:35" s="41" customFormat="1">
      <c r="A204" s="52"/>
      <c r="B204" s="42"/>
      <c r="C204" s="53"/>
      <c r="F204" s="43"/>
      <c r="G204" s="44"/>
      <c r="H204" s="44"/>
      <c r="I204" s="44"/>
      <c r="J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E204" s="45"/>
      <c r="AG204" s="45"/>
      <c r="AI204" s="44"/>
    </row>
    <row r="205" spans="1:35" s="41" customFormat="1">
      <c r="A205" s="52"/>
      <c r="B205" s="42"/>
      <c r="C205" s="53"/>
      <c r="F205" s="43"/>
      <c r="G205" s="44"/>
      <c r="H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Z205" s="44"/>
      <c r="AA205" s="44"/>
      <c r="AB205" s="44"/>
      <c r="AD205" s="44"/>
      <c r="AE205" s="45"/>
      <c r="AG205" s="45"/>
      <c r="AI205" s="44"/>
    </row>
    <row r="206" spans="1:35" s="41" customFormat="1">
      <c r="A206" s="52"/>
      <c r="B206" s="42"/>
      <c r="C206" s="53"/>
      <c r="F206" s="43"/>
      <c r="G206" s="44"/>
      <c r="H206" s="44"/>
      <c r="I206" s="44"/>
      <c r="J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Z206" s="44"/>
      <c r="AA206" s="44"/>
      <c r="AB206" s="44"/>
      <c r="AC206" s="44"/>
      <c r="AD206" s="44"/>
      <c r="AE206" s="45"/>
      <c r="AG206" s="45"/>
      <c r="AI206" s="44"/>
    </row>
    <row r="207" spans="1:35" s="41" customFormat="1">
      <c r="A207" s="52"/>
      <c r="B207" s="42"/>
      <c r="C207" s="53"/>
      <c r="F207" s="43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5"/>
      <c r="AF207" s="45"/>
      <c r="AG207" s="45"/>
      <c r="AH207" s="45"/>
      <c r="AI207" s="44"/>
    </row>
    <row r="208" spans="1:35" s="41" customFormat="1">
      <c r="A208" s="52"/>
      <c r="B208" s="42"/>
      <c r="C208" s="53"/>
      <c r="F208" s="43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5"/>
      <c r="AF208" s="45"/>
      <c r="AG208" s="45"/>
      <c r="AH208" s="45"/>
      <c r="AI208" s="44"/>
    </row>
    <row r="209" spans="1:35" s="41" customFormat="1">
      <c r="A209" s="52"/>
      <c r="B209" s="42"/>
      <c r="C209" s="53"/>
      <c r="F209" s="43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Z209" s="44"/>
      <c r="AA209" s="44"/>
      <c r="AB209" s="44"/>
      <c r="AC209" s="44"/>
      <c r="AD209" s="44"/>
      <c r="AE209" s="45"/>
      <c r="AG209" s="45"/>
      <c r="AI209" s="44"/>
    </row>
    <row r="210" spans="1:35" s="41" customFormat="1">
      <c r="A210" s="52"/>
      <c r="B210" s="42"/>
      <c r="C210" s="53"/>
      <c r="F210" s="43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Z210" s="44"/>
      <c r="AA210" s="44"/>
      <c r="AB210" s="44"/>
      <c r="AC210" s="44"/>
      <c r="AD210" s="44"/>
      <c r="AE210" s="45"/>
      <c r="AG210" s="45"/>
      <c r="AI210" s="44"/>
    </row>
    <row r="211" spans="1:35" s="41" customFormat="1">
      <c r="A211" s="52"/>
      <c r="B211" s="42"/>
      <c r="C211" s="53"/>
      <c r="F211" s="43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Z211" s="44"/>
      <c r="AA211" s="44"/>
      <c r="AB211" s="44"/>
      <c r="AD211" s="44"/>
      <c r="AE211" s="45"/>
      <c r="AG211" s="45"/>
      <c r="AI211" s="44"/>
    </row>
    <row r="212" spans="1:35" s="41" customFormat="1">
      <c r="A212" s="52"/>
      <c r="B212" s="42"/>
      <c r="C212" s="53"/>
      <c r="F212" s="43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Z212" s="44"/>
      <c r="AA212" s="44"/>
      <c r="AB212" s="44"/>
      <c r="AC212" s="44"/>
      <c r="AD212" s="44"/>
      <c r="AE212" s="45"/>
      <c r="AG212" s="45"/>
      <c r="AI212" s="44"/>
    </row>
    <row r="213" spans="1:35" s="41" customFormat="1">
      <c r="A213" s="52"/>
      <c r="B213" s="42"/>
      <c r="C213" s="53"/>
      <c r="D213" s="48"/>
      <c r="E213" s="48"/>
      <c r="F213" s="43"/>
      <c r="G213" s="44"/>
      <c r="H213" s="44"/>
      <c r="I213" s="44"/>
      <c r="J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Z213" s="44"/>
      <c r="AA213" s="44"/>
      <c r="AB213" s="44"/>
      <c r="AC213" s="44"/>
      <c r="AD213" s="44"/>
      <c r="AE213" s="45"/>
      <c r="AG213" s="45"/>
      <c r="AI213" s="44"/>
    </row>
    <row r="214" spans="1:35" s="41" customFormat="1">
      <c r="A214" s="52"/>
      <c r="B214" s="42"/>
      <c r="C214" s="53"/>
      <c r="D214" s="48"/>
      <c r="E214" s="48"/>
      <c r="F214" s="43"/>
      <c r="G214" s="44"/>
      <c r="H214" s="44"/>
      <c r="I214" s="44"/>
      <c r="J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Z214" s="44"/>
      <c r="AA214" s="44"/>
      <c r="AB214" s="44"/>
      <c r="AC214" s="44"/>
      <c r="AD214" s="44"/>
      <c r="AE214" s="45"/>
      <c r="AG214" s="45"/>
      <c r="AI214" s="44"/>
    </row>
    <row r="215" spans="1:35" s="41" customFormat="1">
      <c r="A215" s="52"/>
      <c r="B215" s="42"/>
      <c r="C215" s="53"/>
      <c r="F215" s="43"/>
      <c r="G215" s="44"/>
      <c r="H215" s="44"/>
      <c r="I215" s="44"/>
      <c r="J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Z215" s="44"/>
      <c r="AA215" s="44"/>
      <c r="AB215" s="44"/>
      <c r="AC215" s="44"/>
      <c r="AD215" s="44"/>
      <c r="AE215" s="45"/>
      <c r="AG215" s="45"/>
      <c r="AI215" s="44"/>
    </row>
    <row r="216" spans="1:35" s="41" customFormat="1">
      <c r="A216" s="52"/>
      <c r="B216" s="42"/>
      <c r="C216" s="53"/>
      <c r="F216" s="43"/>
      <c r="G216" s="44"/>
      <c r="H216" s="44"/>
      <c r="I216" s="44"/>
      <c r="J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Z216" s="44"/>
      <c r="AA216" s="44"/>
      <c r="AB216" s="44"/>
      <c r="AC216" s="44"/>
      <c r="AD216" s="44"/>
      <c r="AE216" s="45"/>
      <c r="AG216" s="45"/>
      <c r="AI216" s="44"/>
    </row>
    <row r="217" spans="1:35" s="41" customFormat="1">
      <c r="A217" s="52"/>
      <c r="B217" s="42"/>
      <c r="C217" s="53"/>
      <c r="F217" s="43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5"/>
      <c r="AF217" s="45"/>
      <c r="AG217" s="45"/>
      <c r="AH217" s="45"/>
      <c r="AI217" s="44"/>
    </row>
    <row r="218" spans="1:35" s="41" customFormat="1">
      <c r="A218" s="52"/>
      <c r="B218" s="42"/>
      <c r="C218" s="53"/>
      <c r="F218" s="43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5"/>
      <c r="AF218" s="45"/>
      <c r="AG218" s="45"/>
      <c r="AH218" s="45"/>
      <c r="AI218" s="44"/>
    </row>
    <row r="219" spans="1:35" s="41" customFormat="1">
      <c r="A219" s="52"/>
      <c r="B219" s="42"/>
      <c r="C219" s="53"/>
      <c r="F219" s="43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5"/>
      <c r="AF219" s="45"/>
      <c r="AG219" s="45"/>
      <c r="AH219" s="45"/>
      <c r="AI219" s="44"/>
    </row>
    <row r="220" spans="1:35" s="41" customFormat="1">
      <c r="A220" s="52"/>
      <c r="B220" s="42"/>
      <c r="C220" s="53"/>
      <c r="F220" s="43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5"/>
      <c r="AF220" s="45"/>
      <c r="AG220" s="45"/>
      <c r="AH220" s="45"/>
      <c r="AI220" s="44"/>
    </row>
    <row r="221" spans="1:35" s="41" customFormat="1">
      <c r="A221" s="52"/>
      <c r="B221" s="42"/>
      <c r="C221" s="53"/>
      <c r="F221" s="43"/>
      <c r="G221" s="44"/>
      <c r="H221" s="44"/>
      <c r="I221" s="44"/>
      <c r="J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Z221" s="44"/>
      <c r="AA221" s="44"/>
      <c r="AC221" s="44"/>
      <c r="AD221" s="44"/>
      <c r="AE221" s="45"/>
      <c r="AG221" s="45"/>
      <c r="AI221" s="44"/>
    </row>
    <row r="222" spans="1:35" s="41" customFormat="1">
      <c r="A222" s="52"/>
      <c r="B222" s="42"/>
      <c r="C222" s="53"/>
      <c r="F222" s="43"/>
      <c r="G222" s="44"/>
      <c r="H222" s="44"/>
      <c r="I222" s="44"/>
      <c r="J222" s="44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4"/>
      <c r="AA222" s="44"/>
      <c r="AC222" s="44"/>
      <c r="AD222" s="44"/>
      <c r="AE222" s="45"/>
      <c r="AG222" s="45"/>
      <c r="AI222" s="44"/>
    </row>
    <row r="223" spans="1:35" s="41" customFormat="1">
      <c r="A223" s="52"/>
      <c r="B223" s="42"/>
      <c r="C223" s="53"/>
      <c r="F223" s="43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5"/>
      <c r="AF223" s="45"/>
      <c r="AG223" s="45"/>
      <c r="AH223" s="45"/>
      <c r="AI223" s="44"/>
    </row>
    <row r="224" spans="1:35" s="41" customFormat="1">
      <c r="A224" s="52"/>
      <c r="B224" s="42"/>
      <c r="C224" s="53"/>
      <c r="D224" s="19"/>
      <c r="E224" s="19"/>
      <c r="F224" s="43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5"/>
      <c r="AF224" s="45"/>
      <c r="AG224" s="45"/>
      <c r="AH224" s="45"/>
      <c r="AI224" s="44"/>
    </row>
    <row r="225" spans="1:35" s="41" customFormat="1">
      <c r="A225" s="52"/>
      <c r="B225" s="42"/>
      <c r="C225" s="53"/>
      <c r="F225" s="43"/>
      <c r="G225" s="44"/>
      <c r="H225" s="44"/>
      <c r="I225" s="44"/>
      <c r="J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Z225" s="44"/>
      <c r="AA225" s="44"/>
      <c r="AB225" s="44"/>
      <c r="AC225" s="44"/>
      <c r="AD225" s="44"/>
      <c r="AE225" s="45"/>
      <c r="AG225" s="45"/>
      <c r="AI225" s="44"/>
    </row>
    <row r="226" spans="1:35" s="41" customFormat="1">
      <c r="A226" s="52"/>
      <c r="B226" s="42"/>
      <c r="C226" s="53"/>
      <c r="F226" s="43"/>
      <c r="G226" s="44"/>
      <c r="H226" s="44"/>
      <c r="I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Z226" s="44"/>
      <c r="AA226" s="44"/>
      <c r="AB226" s="44"/>
      <c r="AC226" s="44"/>
      <c r="AD226" s="44"/>
      <c r="AE226" s="45"/>
      <c r="AG226" s="45"/>
      <c r="AI226" s="44"/>
    </row>
    <row r="227" spans="1:35" s="41" customFormat="1">
      <c r="A227" s="52"/>
      <c r="B227" s="42"/>
      <c r="C227" s="53"/>
      <c r="F227" s="43"/>
      <c r="G227" s="44"/>
      <c r="H227" s="44"/>
      <c r="I227" s="44"/>
      <c r="J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Z227" s="44"/>
      <c r="AA227" s="44"/>
      <c r="AB227" s="44"/>
      <c r="AC227" s="44"/>
      <c r="AD227" s="44"/>
      <c r="AE227" s="45"/>
      <c r="AG227" s="45"/>
      <c r="AI227" s="44"/>
    </row>
    <row r="228" spans="1:35" s="41" customFormat="1">
      <c r="A228" s="52"/>
      <c r="B228" s="42"/>
      <c r="C228" s="53"/>
      <c r="D228" s="47"/>
      <c r="F228" s="43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Z228" s="44"/>
      <c r="AA228" s="44"/>
      <c r="AB228" s="44"/>
      <c r="AC228" s="44"/>
      <c r="AD228" s="44"/>
      <c r="AE228" s="45"/>
      <c r="AG228" s="45"/>
      <c r="AI228" s="44"/>
    </row>
    <row r="229" spans="1:35" s="41" customFormat="1">
      <c r="A229" s="52"/>
      <c r="B229" s="42"/>
      <c r="C229" s="53"/>
      <c r="F229" s="43"/>
      <c r="G229" s="44"/>
      <c r="H229" s="44"/>
      <c r="I229" s="44"/>
      <c r="J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Z229" s="44"/>
      <c r="AA229" s="44"/>
      <c r="AB229" s="44"/>
      <c r="AC229" s="44"/>
      <c r="AD229" s="44"/>
      <c r="AE229" s="45"/>
      <c r="AG229" s="45"/>
      <c r="AI229" s="44"/>
    </row>
    <row r="230" spans="1:35" s="41" customFormat="1">
      <c r="A230" s="52"/>
      <c r="B230" s="42"/>
      <c r="C230" s="53"/>
      <c r="F230" s="43"/>
      <c r="G230" s="44"/>
      <c r="H230" s="44"/>
      <c r="I230" s="44"/>
      <c r="J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Z230" s="44"/>
      <c r="AA230" s="44"/>
      <c r="AB230" s="44"/>
      <c r="AC230" s="44"/>
      <c r="AD230" s="44"/>
      <c r="AE230" s="45"/>
      <c r="AG230" s="45"/>
      <c r="AI230" s="44"/>
    </row>
    <row r="231" spans="1:35" s="41" customFormat="1">
      <c r="A231" s="52"/>
      <c r="B231" s="42"/>
      <c r="C231" s="53"/>
      <c r="D231" s="48"/>
      <c r="E231" s="48"/>
      <c r="F231" s="43"/>
      <c r="G231" s="44"/>
      <c r="H231" s="44"/>
      <c r="I231" s="44"/>
      <c r="J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Z231" s="44"/>
      <c r="AA231" s="44"/>
      <c r="AB231" s="44"/>
      <c r="AC231" s="44"/>
      <c r="AD231" s="44"/>
      <c r="AE231" s="45"/>
      <c r="AG231" s="45"/>
      <c r="AI231" s="44"/>
    </row>
    <row r="232" spans="1:35" s="41" customFormat="1">
      <c r="A232" s="52"/>
      <c r="B232" s="42"/>
      <c r="C232" s="53"/>
      <c r="D232" s="48"/>
      <c r="E232" s="48"/>
      <c r="F232" s="43"/>
      <c r="G232" s="44"/>
      <c r="H232" s="44"/>
      <c r="I232" s="44"/>
      <c r="J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Z232" s="44"/>
      <c r="AA232" s="44"/>
      <c r="AB232" s="44"/>
      <c r="AC232" s="44"/>
      <c r="AD232" s="44"/>
      <c r="AE232" s="45"/>
      <c r="AG232" s="45"/>
      <c r="AI232" s="44"/>
    </row>
    <row r="233" spans="1:35" s="41" customFormat="1">
      <c r="A233" s="52"/>
      <c r="B233" s="42"/>
      <c r="C233" s="53"/>
      <c r="D233" s="48"/>
      <c r="E233" s="48"/>
      <c r="F233" s="43"/>
      <c r="AE233" s="45"/>
      <c r="AG233" s="45"/>
      <c r="AI233" s="44"/>
    </row>
    <row r="234" spans="1:35" s="41" customFormat="1">
      <c r="A234" s="52"/>
      <c r="B234" s="42"/>
      <c r="C234" s="53"/>
      <c r="D234" s="48"/>
      <c r="E234" s="48"/>
      <c r="F234" s="43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Z234" s="44"/>
      <c r="AA234" s="44"/>
      <c r="AB234" s="44"/>
      <c r="AC234" s="44"/>
      <c r="AD234" s="44"/>
      <c r="AE234" s="45"/>
      <c r="AG234" s="45"/>
      <c r="AI234" s="44"/>
    </row>
    <row r="235" spans="1:35" s="41" customFormat="1">
      <c r="A235" s="52"/>
      <c r="B235" s="42"/>
      <c r="C235" s="53"/>
      <c r="F235" s="43"/>
      <c r="G235" s="44"/>
      <c r="H235" s="44"/>
      <c r="I235" s="44"/>
      <c r="J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Z235" s="44"/>
      <c r="AA235" s="44"/>
      <c r="AB235" s="44"/>
      <c r="AC235" s="44"/>
      <c r="AD235" s="44"/>
      <c r="AE235" s="45"/>
      <c r="AG235" s="45"/>
      <c r="AI235" s="44"/>
    </row>
    <row r="236" spans="1:35" s="41" customFormat="1">
      <c r="A236" s="52"/>
      <c r="B236" s="42"/>
      <c r="C236" s="53"/>
      <c r="F236" s="43"/>
      <c r="G236" s="44"/>
      <c r="H236" s="44"/>
      <c r="I236" s="44"/>
      <c r="J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Z236" s="44"/>
      <c r="AA236" s="44"/>
      <c r="AB236" s="44"/>
      <c r="AC236" s="44"/>
      <c r="AD236" s="44"/>
      <c r="AE236" s="45"/>
      <c r="AG236" s="45"/>
      <c r="AI236" s="44"/>
    </row>
    <row r="237" spans="1:35" s="41" customFormat="1">
      <c r="A237" s="52"/>
      <c r="B237" s="42"/>
      <c r="C237" s="53"/>
      <c r="F237" s="43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5"/>
      <c r="AF237" s="45"/>
      <c r="AG237" s="45"/>
      <c r="AH237" s="45"/>
      <c r="AI237" s="44"/>
    </row>
    <row r="238" spans="1:35" s="41" customFormat="1">
      <c r="A238" s="52"/>
      <c r="B238" s="42"/>
      <c r="C238" s="53"/>
      <c r="F238" s="43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5"/>
      <c r="AF238" s="45"/>
      <c r="AG238" s="45"/>
      <c r="AH238" s="45"/>
      <c r="AI238" s="44"/>
    </row>
    <row r="239" spans="1:35" s="41" customFormat="1">
      <c r="A239" s="52"/>
      <c r="B239" s="42"/>
      <c r="C239" s="53"/>
      <c r="D239" s="48"/>
      <c r="E239" s="48"/>
      <c r="F239" s="43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Z239" s="44"/>
      <c r="AA239" s="44"/>
      <c r="AB239" s="44"/>
      <c r="AC239" s="44"/>
      <c r="AD239" s="44"/>
      <c r="AE239" s="45"/>
      <c r="AG239" s="45"/>
      <c r="AI239" s="44"/>
    </row>
    <row r="240" spans="1:35" s="41" customFormat="1">
      <c r="A240" s="52"/>
      <c r="B240" s="42"/>
      <c r="C240" s="53"/>
      <c r="D240" s="48"/>
      <c r="E240" s="48"/>
      <c r="F240" s="43"/>
      <c r="G240" s="44"/>
      <c r="H240" s="44"/>
      <c r="I240" s="44"/>
      <c r="J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Z240" s="44"/>
      <c r="AA240" s="44"/>
      <c r="AB240" s="44"/>
      <c r="AC240" s="44"/>
      <c r="AD240" s="44"/>
      <c r="AE240" s="45"/>
      <c r="AG240" s="45"/>
      <c r="AI240" s="44"/>
    </row>
    <row r="241" spans="1:35" s="41" customFormat="1">
      <c r="A241" s="52"/>
      <c r="B241" s="42"/>
      <c r="C241" s="53"/>
      <c r="F241" s="43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5"/>
      <c r="AF241" s="45"/>
      <c r="AG241" s="45"/>
      <c r="AH241" s="45"/>
      <c r="AI241" s="44"/>
    </row>
    <row r="242" spans="1:35" s="41" customFormat="1">
      <c r="A242" s="52"/>
      <c r="B242" s="42"/>
      <c r="C242" s="53"/>
      <c r="F242" s="43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5"/>
      <c r="AF242" s="45"/>
      <c r="AG242" s="45"/>
      <c r="AH242" s="45"/>
      <c r="AI242" s="44"/>
    </row>
    <row r="243" spans="1:35" s="41" customFormat="1">
      <c r="A243" s="52"/>
      <c r="B243" s="42"/>
      <c r="C243" s="53"/>
      <c r="F243" s="43"/>
      <c r="G243" s="44"/>
      <c r="H243" s="44"/>
      <c r="I243" s="44"/>
      <c r="J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Z243" s="44"/>
      <c r="AA243" s="44"/>
      <c r="AB243" s="44"/>
      <c r="AC243" s="44"/>
      <c r="AD243" s="44"/>
      <c r="AE243" s="45"/>
      <c r="AG243" s="45"/>
      <c r="AI243" s="44"/>
    </row>
    <row r="244" spans="1:35" s="41" customFormat="1">
      <c r="A244" s="52"/>
      <c r="B244" s="42"/>
      <c r="C244" s="53"/>
      <c r="F244" s="43"/>
      <c r="G244" s="44"/>
      <c r="H244" s="44"/>
      <c r="I244" s="44"/>
      <c r="J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Z244" s="44"/>
      <c r="AA244" s="44"/>
      <c r="AB244" s="44"/>
      <c r="AC244" s="44"/>
      <c r="AD244" s="44"/>
      <c r="AE244" s="45"/>
      <c r="AG244" s="45"/>
      <c r="AI244" s="44"/>
    </row>
    <row r="245" spans="1:35" s="41" customFormat="1">
      <c r="A245" s="52"/>
      <c r="B245" s="42"/>
      <c r="C245" s="53"/>
      <c r="D245" s="47"/>
      <c r="F245" s="43"/>
      <c r="G245" s="44"/>
      <c r="I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Z245" s="44"/>
      <c r="AA245" s="44"/>
      <c r="AB245" s="44"/>
      <c r="AC245" s="44"/>
      <c r="AD245" s="44"/>
      <c r="AE245" s="45"/>
      <c r="AG245" s="45"/>
      <c r="AI245" s="44"/>
    </row>
    <row r="246" spans="1:35" s="41" customFormat="1">
      <c r="A246" s="52"/>
      <c r="B246" s="42"/>
      <c r="C246" s="53"/>
      <c r="D246" s="47"/>
      <c r="F246" s="43"/>
      <c r="G246" s="44"/>
      <c r="I246" s="44"/>
      <c r="J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Z246" s="44"/>
      <c r="AA246" s="44"/>
      <c r="AB246" s="44"/>
      <c r="AC246" s="44"/>
      <c r="AD246" s="44"/>
      <c r="AE246" s="45"/>
      <c r="AG246" s="45"/>
      <c r="AI246" s="44"/>
    </row>
    <row r="247" spans="1:35" s="41" customFormat="1">
      <c r="A247" s="52"/>
      <c r="B247" s="42"/>
      <c r="C247" s="53"/>
      <c r="F247" s="43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5"/>
      <c r="AF247" s="45"/>
      <c r="AG247" s="45"/>
      <c r="AH247" s="45"/>
      <c r="AI247" s="44"/>
    </row>
    <row r="248" spans="1:35" s="41" customFormat="1">
      <c r="A248" s="52"/>
      <c r="B248" s="42"/>
      <c r="C248" s="53"/>
      <c r="F248" s="43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5"/>
      <c r="AF248" s="45"/>
      <c r="AG248" s="45"/>
      <c r="AH248" s="45"/>
      <c r="AI248" s="44"/>
    </row>
    <row r="249" spans="1:35" s="41" customFormat="1">
      <c r="A249" s="52"/>
      <c r="B249" s="42"/>
      <c r="C249" s="53"/>
      <c r="F249" s="43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5"/>
      <c r="AF249" s="45"/>
      <c r="AG249" s="45"/>
      <c r="AH249" s="45"/>
      <c r="AI249" s="44"/>
    </row>
    <row r="250" spans="1:35" s="41" customFormat="1">
      <c r="A250" s="52"/>
      <c r="B250" s="42"/>
      <c r="C250" s="53"/>
      <c r="F250" s="43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5"/>
      <c r="AF250" s="45"/>
      <c r="AG250" s="45"/>
      <c r="AH250" s="45"/>
      <c r="AI250" s="44"/>
    </row>
    <row r="251" spans="1:35" s="41" customFormat="1">
      <c r="A251" s="52"/>
      <c r="B251" s="42"/>
      <c r="C251" s="53"/>
      <c r="F251" s="43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Z251" s="44"/>
      <c r="AA251" s="44"/>
      <c r="AB251" s="44"/>
      <c r="AC251" s="44"/>
      <c r="AD251" s="44"/>
      <c r="AE251" s="45"/>
      <c r="AG251" s="45"/>
      <c r="AI251" s="44"/>
    </row>
    <row r="252" spans="1:35" s="41" customFormat="1">
      <c r="A252" s="52"/>
      <c r="B252" s="42"/>
      <c r="C252" s="53"/>
      <c r="F252" s="43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Z252" s="44"/>
      <c r="AA252" s="44"/>
      <c r="AB252" s="44"/>
      <c r="AC252" s="44"/>
      <c r="AD252" s="44"/>
      <c r="AE252" s="45"/>
      <c r="AG252" s="45"/>
      <c r="AI252" s="44"/>
    </row>
    <row r="253" spans="1:35" s="41" customFormat="1">
      <c r="A253" s="52"/>
      <c r="B253" s="42"/>
      <c r="C253" s="53"/>
      <c r="F253" s="43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5"/>
      <c r="AF253" s="45"/>
      <c r="AG253" s="45"/>
      <c r="AH253" s="45"/>
      <c r="AI253" s="44"/>
    </row>
    <row r="254" spans="1:35" s="41" customFormat="1">
      <c r="A254" s="52"/>
      <c r="B254" s="42"/>
      <c r="C254" s="53"/>
      <c r="F254" s="43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5"/>
      <c r="AF254" s="45"/>
      <c r="AG254" s="45"/>
      <c r="AH254" s="45"/>
      <c r="AI254" s="44"/>
    </row>
    <row r="255" spans="1:35" s="41" customFormat="1">
      <c r="A255" s="52"/>
      <c r="B255" s="42"/>
      <c r="C255" s="53"/>
      <c r="F255" s="43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4"/>
      <c r="AA255" s="44"/>
      <c r="AB255" s="44"/>
      <c r="AC255" s="44"/>
      <c r="AD255" s="44"/>
      <c r="AE255" s="45"/>
      <c r="AG255" s="45"/>
      <c r="AI255" s="44"/>
    </row>
    <row r="256" spans="1:35" s="41" customFormat="1">
      <c r="A256" s="52"/>
      <c r="B256" s="42"/>
      <c r="C256" s="53"/>
      <c r="F256" s="43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4"/>
      <c r="AA256" s="44"/>
      <c r="AB256" s="44"/>
      <c r="AC256" s="44"/>
      <c r="AD256" s="44"/>
      <c r="AE256" s="45"/>
      <c r="AG256" s="45"/>
      <c r="AI256" s="44"/>
    </row>
    <row r="257" spans="1:35" s="41" customFormat="1">
      <c r="A257" s="52"/>
      <c r="B257" s="42"/>
      <c r="C257" s="53"/>
      <c r="F257" s="43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Z257" s="44"/>
      <c r="AA257" s="44"/>
      <c r="AB257" s="44"/>
      <c r="AC257" s="44"/>
      <c r="AD257" s="44"/>
      <c r="AE257" s="45"/>
      <c r="AG257" s="45"/>
      <c r="AI257" s="44"/>
    </row>
    <row r="258" spans="1:35" s="41" customFormat="1">
      <c r="A258" s="52"/>
      <c r="B258" s="42"/>
      <c r="C258" s="53"/>
      <c r="F258" s="43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Z258" s="44"/>
      <c r="AA258" s="44"/>
      <c r="AB258" s="44"/>
      <c r="AC258" s="44"/>
      <c r="AD258" s="44"/>
      <c r="AE258" s="45"/>
      <c r="AG258" s="45"/>
      <c r="AI258" s="44"/>
    </row>
    <row r="259" spans="1:35" s="41" customFormat="1">
      <c r="A259" s="52"/>
      <c r="B259" s="42"/>
      <c r="C259" s="53"/>
      <c r="F259" s="43"/>
      <c r="G259" s="44"/>
      <c r="H259" s="44"/>
      <c r="I259" s="44"/>
      <c r="J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Z259" s="44"/>
      <c r="AA259" s="44"/>
      <c r="AB259" s="44"/>
      <c r="AC259" s="44"/>
      <c r="AD259" s="44"/>
      <c r="AE259" s="45"/>
      <c r="AG259" s="45"/>
      <c r="AI259" s="44"/>
    </row>
    <row r="260" spans="1:35" s="41" customFormat="1">
      <c r="A260" s="52"/>
      <c r="B260" s="42"/>
      <c r="C260" s="53"/>
      <c r="F260" s="43"/>
      <c r="G260" s="44"/>
      <c r="H260" s="44"/>
      <c r="I260" s="44"/>
      <c r="J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Z260" s="44"/>
      <c r="AA260" s="44"/>
      <c r="AB260" s="44"/>
      <c r="AC260" s="44"/>
      <c r="AD260" s="44"/>
      <c r="AE260" s="45"/>
      <c r="AG260" s="45"/>
      <c r="AI260" s="44"/>
    </row>
    <row r="261" spans="1:35" s="41" customFormat="1">
      <c r="A261" s="52"/>
      <c r="B261" s="42"/>
      <c r="C261" s="53"/>
      <c r="F261" s="43"/>
      <c r="G261" s="44"/>
      <c r="H261" s="44"/>
      <c r="I261" s="44"/>
      <c r="J261" s="44"/>
      <c r="L261" s="44"/>
      <c r="N261" s="44"/>
      <c r="O261" s="44"/>
      <c r="P261" s="44"/>
      <c r="Q261" s="44"/>
      <c r="R261" s="44"/>
      <c r="S261" s="44"/>
      <c r="T261" s="44"/>
      <c r="U261" s="44"/>
      <c r="Z261" s="44"/>
      <c r="AA261" s="44"/>
      <c r="AB261" s="44"/>
      <c r="AC261" s="44"/>
      <c r="AD261" s="44"/>
      <c r="AE261" s="45"/>
      <c r="AG261" s="45"/>
      <c r="AI261" s="44"/>
    </row>
    <row r="262" spans="1:35" s="41" customFormat="1">
      <c r="A262" s="52"/>
      <c r="B262" s="42"/>
      <c r="C262" s="53"/>
      <c r="F262" s="43"/>
      <c r="G262" s="44"/>
      <c r="H262" s="44"/>
      <c r="I262" s="44"/>
      <c r="J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Z262" s="44"/>
      <c r="AA262" s="44"/>
      <c r="AB262" s="44"/>
      <c r="AC262" s="44"/>
      <c r="AD262" s="44"/>
      <c r="AE262" s="45"/>
      <c r="AG262" s="45"/>
      <c r="AI262" s="44"/>
    </row>
    <row r="263" spans="1:35" s="41" customFormat="1">
      <c r="A263" s="52"/>
      <c r="B263" s="42"/>
      <c r="C263" s="53"/>
      <c r="F263" s="43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5"/>
      <c r="AF263" s="45"/>
      <c r="AG263" s="45"/>
      <c r="AH263" s="45"/>
      <c r="AI263" s="44"/>
    </row>
    <row r="264" spans="1:35" s="41" customFormat="1">
      <c r="A264" s="52"/>
      <c r="B264" s="42"/>
      <c r="C264" s="53"/>
      <c r="F264" s="43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5"/>
      <c r="AF264" s="45"/>
      <c r="AG264" s="45"/>
      <c r="AH264" s="45"/>
      <c r="AI264" s="44"/>
    </row>
    <row r="265" spans="1:35" s="41" customFormat="1">
      <c r="A265" s="52"/>
      <c r="B265" s="42"/>
      <c r="C265" s="53"/>
      <c r="F265" s="43"/>
      <c r="G265" s="44"/>
      <c r="H265" s="44"/>
      <c r="I265" s="44"/>
      <c r="J265" s="44"/>
      <c r="L265" s="44"/>
      <c r="N265" s="44"/>
      <c r="O265" s="44"/>
      <c r="P265" s="44"/>
      <c r="Q265" s="44"/>
      <c r="R265" s="44"/>
      <c r="S265" s="44"/>
      <c r="T265" s="44"/>
      <c r="U265" s="44"/>
      <c r="Z265" s="44"/>
      <c r="AA265" s="44"/>
      <c r="AB265" s="44"/>
      <c r="AC265" s="44"/>
      <c r="AD265" s="44"/>
      <c r="AE265" s="45"/>
      <c r="AG265" s="45"/>
      <c r="AI265" s="44"/>
    </row>
    <row r="266" spans="1:35" s="41" customFormat="1">
      <c r="A266" s="52"/>
      <c r="B266" s="42"/>
      <c r="C266" s="53"/>
      <c r="D266" s="47"/>
      <c r="F266" s="43"/>
      <c r="G266" s="44"/>
      <c r="H266" s="44"/>
      <c r="I266" s="44"/>
      <c r="J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Z266" s="44"/>
      <c r="AA266" s="44"/>
      <c r="AB266" s="44"/>
      <c r="AC266" s="44"/>
      <c r="AD266" s="44"/>
      <c r="AE266" s="45"/>
      <c r="AG266" s="45"/>
      <c r="AI266" s="44"/>
    </row>
    <row r="267" spans="1:35" s="41" customFormat="1">
      <c r="A267" s="52"/>
      <c r="B267" s="42"/>
      <c r="C267" s="53"/>
      <c r="D267" s="47"/>
      <c r="F267" s="43"/>
      <c r="G267" s="44"/>
      <c r="H267" s="44"/>
      <c r="I267" s="44"/>
      <c r="J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Z267" s="44"/>
      <c r="AA267" s="44"/>
      <c r="AB267" s="44"/>
      <c r="AC267" s="44"/>
      <c r="AD267" s="44"/>
      <c r="AE267" s="45"/>
      <c r="AG267" s="45"/>
      <c r="AI267" s="44"/>
    </row>
    <row r="268" spans="1:35" s="41" customFormat="1">
      <c r="A268" s="52"/>
      <c r="B268" s="42"/>
      <c r="C268" s="53"/>
      <c r="D268" s="47"/>
      <c r="F268" s="43"/>
      <c r="G268" s="44"/>
      <c r="H268" s="44"/>
      <c r="I268" s="44"/>
      <c r="J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Z268" s="44"/>
      <c r="AA268" s="44"/>
      <c r="AB268" s="44"/>
      <c r="AC268" s="44"/>
      <c r="AD268" s="44"/>
      <c r="AE268" s="45"/>
      <c r="AG268" s="45"/>
      <c r="AI268" s="44"/>
    </row>
    <row r="269" spans="1:35" s="41" customFormat="1">
      <c r="A269" s="52"/>
      <c r="B269" s="42"/>
      <c r="C269" s="53"/>
      <c r="F269" s="43"/>
      <c r="G269" s="44"/>
      <c r="H269" s="44"/>
      <c r="I269" s="44"/>
      <c r="J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Z269" s="44"/>
      <c r="AA269" s="44"/>
      <c r="AB269" s="44"/>
      <c r="AC269" s="44"/>
      <c r="AD269" s="44"/>
      <c r="AE269" s="45"/>
      <c r="AG269" s="45"/>
      <c r="AI269" s="44"/>
    </row>
    <row r="270" spans="1:35" s="41" customFormat="1">
      <c r="A270" s="52"/>
      <c r="B270" s="42"/>
      <c r="C270" s="53"/>
      <c r="F270" s="43"/>
      <c r="G270" s="44"/>
      <c r="H270" s="44"/>
      <c r="I270" s="44"/>
      <c r="J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Z270" s="44"/>
      <c r="AA270" s="44"/>
      <c r="AB270" s="44"/>
      <c r="AC270" s="44"/>
      <c r="AD270" s="44"/>
      <c r="AE270" s="45"/>
      <c r="AG270" s="45"/>
      <c r="AI270" s="44"/>
    </row>
    <row r="271" spans="1:35" s="41" customFormat="1">
      <c r="A271" s="52"/>
      <c r="B271" s="42"/>
      <c r="C271" s="53"/>
      <c r="F271" s="43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Z271" s="44"/>
      <c r="AA271" s="44"/>
      <c r="AB271" s="44"/>
      <c r="AC271" s="44"/>
      <c r="AD271" s="44"/>
      <c r="AE271" s="45"/>
      <c r="AG271" s="45"/>
      <c r="AI271" s="44"/>
    </row>
    <row r="272" spans="1:35" s="41" customFormat="1">
      <c r="A272" s="52"/>
      <c r="B272" s="42"/>
      <c r="C272" s="53"/>
      <c r="F272" s="43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Z272" s="44"/>
      <c r="AA272" s="44"/>
      <c r="AB272" s="44"/>
      <c r="AC272" s="44"/>
      <c r="AD272" s="44"/>
      <c r="AE272" s="45"/>
      <c r="AG272" s="45"/>
      <c r="AI272" s="44"/>
    </row>
    <row r="273" spans="1:35" s="41" customFormat="1">
      <c r="A273" s="52"/>
      <c r="B273" s="42"/>
      <c r="C273" s="53"/>
      <c r="F273" s="43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4"/>
      <c r="AA273" s="44"/>
      <c r="AB273" s="44"/>
      <c r="AC273" s="44"/>
      <c r="AD273" s="44"/>
      <c r="AE273" s="45"/>
      <c r="AG273" s="45"/>
      <c r="AI273" s="44"/>
    </row>
    <row r="274" spans="1:35" s="41" customFormat="1">
      <c r="A274" s="52"/>
      <c r="B274" s="42"/>
      <c r="C274" s="53"/>
      <c r="F274" s="43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4"/>
      <c r="AA274" s="44"/>
      <c r="AB274" s="44"/>
      <c r="AC274" s="44"/>
      <c r="AD274" s="44"/>
      <c r="AE274" s="45"/>
      <c r="AG274" s="45"/>
      <c r="AI274" s="44"/>
    </row>
    <row r="275" spans="1:35" s="41" customFormat="1">
      <c r="A275" s="52"/>
      <c r="B275" s="42"/>
      <c r="C275" s="53"/>
      <c r="F275" s="43"/>
      <c r="G275" s="44"/>
      <c r="H275" s="44"/>
      <c r="I275" s="44"/>
      <c r="J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Z275" s="44"/>
      <c r="AA275" s="44"/>
      <c r="AB275" s="44"/>
      <c r="AC275" s="44"/>
      <c r="AD275" s="44"/>
      <c r="AE275" s="45"/>
      <c r="AG275" s="45"/>
      <c r="AI275" s="44"/>
    </row>
    <row r="276" spans="1:35" s="41" customFormat="1">
      <c r="A276" s="52"/>
      <c r="B276" s="42"/>
      <c r="C276" s="53"/>
      <c r="F276" s="43"/>
      <c r="G276" s="44"/>
      <c r="H276" s="44"/>
      <c r="I276" s="44"/>
      <c r="J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Z276" s="44"/>
      <c r="AA276" s="44"/>
      <c r="AB276" s="44"/>
      <c r="AC276" s="44"/>
      <c r="AD276" s="44"/>
      <c r="AE276" s="45"/>
      <c r="AG276" s="45"/>
      <c r="AI276" s="44"/>
    </row>
    <row r="277" spans="1:35" s="41" customFormat="1">
      <c r="A277" s="52"/>
      <c r="B277" s="42"/>
      <c r="C277" s="53"/>
      <c r="F277" s="43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5"/>
      <c r="AF277" s="45"/>
      <c r="AG277" s="45"/>
      <c r="AH277" s="45"/>
      <c r="AI277" s="44"/>
    </row>
    <row r="278" spans="1:35" s="41" customFormat="1">
      <c r="A278" s="52"/>
      <c r="B278" s="42"/>
      <c r="C278" s="53"/>
      <c r="F278" s="43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5"/>
      <c r="AF278" s="45"/>
      <c r="AG278" s="45"/>
      <c r="AH278" s="45"/>
      <c r="AI278" s="44"/>
    </row>
    <row r="279" spans="1:35" s="41" customFormat="1">
      <c r="A279" s="52"/>
      <c r="B279" s="42"/>
      <c r="C279" s="53"/>
      <c r="F279" s="43"/>
      <c r="G279" s="44"/>
      <c r="H279" s="44"/>
      <c r="I279" s="44"/>
      <c r="J279" s="44"/>
      <c r="L279" s="44"/>
      <c r="M279" s="44"/>
      <c r="N279" s="44"/>
      <c r="O279" s="44"/>
      <c r="P279" s="44"/>
      <c r="Q279" s="44"/>
      <c r="R279" s="44"/>
      <c r="S279" s="44"/>
      <c r="T279" s="44"/>
      <c r="Z279" s="44"/>
      <c r="AA279" s="44"/>
      <c r="AB279" s="44"/>
      <c r="AC279" s="44"/>
      <c r="AD279" s="44"/>
      <c r="AE279" s="45"/>
      <c r="AG279" s="45"/>
      <c r="AI279" s="44"/>
    </row>
    <row r="280" spans="1:35" s="41" customFormat="1">
      <c r="A280" s="52"/>
      <c r="B280" s="42"/>
      <c r="C280" s="53"/>
      <c r="F280" s="43"/>
      <c r="G280" s="44"/>
      <c r="H280" s="44"/>
      <c r="I280" s="44"/>
      <c r="J280" s="44"/>
      <c r="L280" s="44"/>
      <c r="M280" s="44"/>
      <c r="N280" s="44"/>
      <c r="O280" s="44"/>
      <c r="P280" s="44"/>
      <c r="Q280" s="44"/>
      <c r="R280" s="44"/>
      <c r="S280" s="44"/>
      <c r="T280" s="44"/>
      <c r="Z280" s="44"/>
      <c r="AA280" s="44"/>
      <c r="AB280" s="44"/>
      <c r="AC280" s="44"/>
      <c r="AD280" s="44"/>
      <c r="AE280" s="45"/>
      <c r="AG280" s="45"/>
      <c r="AI280" s="44"/>
    </row>
    <row r="281" spans="1:35" s="41" customFormat="1">
      <c r="A281" s="52"/>
      <c r="B281" s="42"/>
      <c r="C281" s="53"/>
      <c r="F281" s="43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4"/>
      <c r="AB281" s="44"/>
      <c r="AC281" s="44"/>
      <c r="AD281" s="44"/>
      <c r="AE281" s="45"/>
      <c r="AG281" s="45"/>
      <c r="AI281" s="44"/>
    </row>
    <row r="282" spans="1:35" s="41" customFormat="1">
      <c r="A282" s="52"/>
      <c r="B282" s="42"/>
      <c r="C282" s="53"/>
      <c r="F282" s="43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4"/>
      <c r="AB282" s="44"/>
      <c r="AC282" s="44"/>
      <c r="AD282" s="44"/>
      <c r="AE282" s="45"/>
      <c r="AG282" s="45"/>
      <c r="AI282" s="44"/>
    </row>
    <row r="283" spans="1:35" s="41" customFormat="1">
      <c r="A283" s="52"/>
      <c r="B283" s="42"/>
      <c r="C283" s="53"/>
      <c r="F283" s="43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4"/>
      <c r="AA283" s="44"/>
      <c r="AB283" s="44"/>
      <c r="AC283" s="44"/>
      <c r="AD283" s="44"/>
      <c r="AE283" s="45"/>
      <c r="AG283" s="45"/>
      <c r="AI283" s="44"/>
    </row>
    <row r="284" spans="1:35" s="41" customFormat="1">
      <c r="A284" s="52"/>
      <c r="B284" s="42"/>
      <c r="C284" s="53"/>
      <c r="F284" s="43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4"/>
      <c r="AA284" s="44"/>
      <c r="AB284" s="44"/>
      <c r="AC284" s="44"/>
      <c r="AD284" s="44"/>
      <c r="AE284" s="45"/>
      <c r="AG284" s="45"/>
      <c r="AI284" s="44"/>
    </row>
    <row r="285" spans="1:35" s="41" customFormat="1">
      <c r="A285" s="52"/>
      <c r="B285" s="42"/>
      <c r="C285" s="53"/>
      <c r="F285" s="43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5"/>
      <c r="AF285" s="45"/>
      <c r="AG285" s="45"/>
      <c r="AH285" s="45"/>
      <c r="AI285" s="44"/>
    </row>
    <row r="286" spans="1:35" s="41" customFormat="1">
      <c r="A286" s="52"/>
      <c r="B286" s="42"/>
      <c r="C286" s="53"/>
      <c r="F286" s="43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5"/>
      <c r="AF286" s="45"/>
      <c r="AG286" s="45"/>
      <c r="AH286" s="45"/>
      <c r="AI286" s="44"/>
    </row>
    <row r="287" spans="1:35" s="41" customFormat="1">
      <c r="A287" s="52"/>
      <c r="B287" s="42"/>
      <c r="C287" s="53"/>
      <c r="D287" s="19"/>
      <c r="E287" s="19"/>
      <c r="F287" s="43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5"/>
      <c r="AF287" s="45"/>
      <c r="AG287" s="45"/>
      <c r="AH287" s="45"/>
      <c r="AI287" s="44"/>
    </row>
    <row r="288" spans="1:35" s="41" customFormat="1">
      <c r="A288" s="52"/>
      <c r="B288" s="42"/>
      <c r="C288" s="53"/>
      <c r="D288" s="19"/>
      <c r="E288" s="19"/>
      <c r="F288" s="43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5"/>
      <c r="AF288" s="45"/>
      <c r="AG288" s="45"/>
      <c r="AH288" s="45"/>
      <c r="AI288" s="44"/>
    </row>
    <row r="289" spans="1:35" s="41" customFormat="1">
      <c r="A289" s="52"/>
      <c r="B289" s="42"/>
      <c r="C289" s="53"/>
      <c r="D289" s="19"/>
      <c r="E289" s="19"/>
      <c r="F289" s="43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5"/>
      <c r="AF289" s="45"/>
      <c r="AG289" s="45"/>
      <c r="AH289" s="45"/>
      <c r="AI289" s="44"/>
    </row>
    <row r="290" spans="1:35" s="41" customFormat="1">
      <c r="A290" s="52"/>
      <c r="B290" s="42"/>
      <c r="C290" s="53"/>
      <c r="F290" s="43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5"/>
      <c r="AF290" s="45"/>
      <c r="AG290" s="45"/>
      <c r="AH290" s="45"/>
      <c r="AI290" s="44"/>
    </row>
    <row r="291" spans="1:35" s="41" customFormat="1">
      <c r="A291" s="52"/>
      <c r="B291" s="42"/>
      <c r="C291" s="53"/>
      <c r="F291" s="43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5"/>
      <c r="AF291" s="45"/>
      <c r="AG291" s="45"/>
      <c r="AH291" s="45"/>
      <c r="AI291" s="44"/>
    </row>
    <row r="292" spans="1:35" s="41" customFormat="1">
      <c r="A292" s="52"/>
      <c r="B292" s="42"/>
      <c r="C292" s="53"/>
      <c r="F292" s="43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5"/>
      <c r="AF292" s="45"/>
      <c r="AG292" s="45"/>
      <c r="AH292" s="45"/>
      <c r="AI292" s="44"/>
    </row>
    <row r="293" spans="1:35" s="41" customFormat="1">
      <c r="A293" s="52"/>
      <c r="B293" s="42"/>
      <c r="C293" s="53"/>
      <c r="D293" s="49"/>
      <c r="E293" s="49"/>
      <c r="F293" s="43"/>
      <c r="H293" s="44"/>
      <c r="I293" s="44"/>
      <c r="J293" s="44"/>
      <c r="L293" s="44"/>
      <c r="M293" s="44"/>
      <c r="N293" s="44"/>
      <c r="O293" s="44"/>
      <c r="P293" s="44"/>
      <c r="Q293" s="44"/>
      <c r="R293" s="44"/>
      <c r="S293" s="44"/>
      <c r="AD293" s="44"/>
      <c r="AE293" s="45"/>
      <c r="AG293" s="45"/>
      <c r="AI293" s="44"/>
    </row>
    <row r="294" spans="1:35" s="41" customFormat="1">
      <c r="A294" s="52"/>
      <c r="B294" s="42"/>
      <c r="C294" s="53"/>
      <c r="D294" s="49"/>
      <c r="E294" s="49"/>
      <c r="F294" s="43"/>
      <c r="H294" s="44"/>
      <c r="I294" s="44"/>
      <c r="J294" s="44"/>
      <c r="L294" s="44"/>
      <c r="M294" s="44"/>
      <c r="N294" s="44"/>
      <c r="O294" s="44"/>
      <c r="P294" s="44"/>
      <c r="Q294" s="44"/>
      <c r="R294" s="44"/>
      <c r="S294" s="44"/>
      <c r="AD294" s="44"/>
      <c r="AE294" s="45"/>
      <c r="AG294" s="45"/>
      <c r="AI294" s="44"/>
    </row>
    <row r="295" spans="1:35" s="41" customFormat="1">
      <c r="A295" s="52"/>
      <c r="B295" s="42"/>
      <c r="C295" s="53"/>
      <c r="F295" s="43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5"/>
      <c r="AF295" s="45"/>
      <c r="AG295" s="45"/>
      <c r="AH295" s="45"/>
      <c r="AI295" s="44"/>
    </row>
    <row r="296" spans="1:35" s="41" customFormat="1">
      <c r="A296" s="52"/>
      <c r="B296" s="42"/>
      <c r="C296" s="53"/>
      <c r="F296" s="43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5"/>
      <c r="AF296" s="45"/>
      <c r="AG296" s="45"/>
      <c r="AH296" s="45"/>
      <c r="AI296" s="44"/>
    </row>
    <row r="297" spans="1:35" s="41" customFormat="1">
      <c r="A297" s="52"/>
      <c r="B297" s="42"/>
      <c r="C297" s="53"/>
      <c r="D297" s="19"/>
      <c r="E297" s="19"/>
      <c r="F297" s="43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AD297" s="44"/>
      <c r="AE297" s="45"/>
      <c r="AG297" s="45"/>
      <c r="AI297" s="44"/>
    </row>
    <row r="298" spans="1:35" s="41" customFormat="1">
      <c r="A298" s="52"/>
      <c r="B298" s="42"/>
      <c r="C298" s="53"/>
      <c r="D298" s="19"/>
      <c r="E298" s="19"/>
      <c r="F298" s="43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AD298" s="44"/>
      <c r="AE298" s="45"/>
      <c r="AG298" s="45"/>
      <c r="AI298" s="44"/>
    </row>
    <row r="299" spans="1:35" s="41" customFormat="1">
      <c r="A299" s="52"/>
      <c r="B299" s="42"/>
      <c r="C299" s="53"/>
      <c r="D299" s="49"/>
      <c r="E299" s="49"/>
      <c r="F299" s="43"/>
      <c r="G299" s="44"/>
      <c r="H299" s="44"/>
      <c r="L299" s="44"/>
      <c r="M299" s="44"/>
      <c r="N299" s="44"/>
      <c r="O299" s="44"/>
      <c r="P299" s="44"/>
      <c r="AB299" s="44"/>
      <c r="AD299" s="44"/>
      <c r="AE299" s="45"/>
      <c r="AG299" s="45"/>
      <c r="AI299" s="44"/>
    </row>
    <row r="300" spans="1:35" s="41" customFormat="1">
      <c r="A300" s="52"/>
      <c r="B300" s="42"/>
      <c r="C300" s="53"/>
      <c r="D300" s="49"/>
      <c r="E300" s="49"/>
      <c r="F300" s="43"/>
      <c r="G300" s="44"/>
      <c r="H300" s="44"/>
      <c r="L300" s="44"/>
      <c r="M300" s="44"/>
      <c r="N300" s="44"/>
      <c r="O300" s="44"/>
      <c r="P300" s="44"/>
      <c r="AB300" s="44"/>
      <c r="AD300" s="44"/>
      <c r="AE300" s="45"/>
      <c r="AG300" s="45"/>
      <c r="AI300" s="44"/>
    </row>
    <row r="301" spans="1:35" s="41" customFormat="1">
      <c r="A301" s="52"/>
      <c r="B301" s="42"/>
      <c r="C301" s="53"/>
      <c r="F301" s="43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5"/>
      <c r="AF301" s="45"/>
      <c r="AG301" s="45"/>
      <c r="AH301" s="45"/>
      <c r="AI301" s="44"/>
    </row>
    <row r="302" spans="1:35" s="41" customFormat="1">
      <c r="A302" s="52"/>
      <c r="B302" s="42"/>
      <c r="C302" s="53"/>
      <c r="F302" s="43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5"/>
      <c r="AF302" s="45"/>
      <c r="AG302" s="45"/>
      <c r="AH302" s="45"/>
      <c r="AI302" s="44"/>
    </row>
    <row r="303" spans="1:35" s="41" customFormat="1"/>
  </sheetData>
  <mergeCells count="426"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35:B36"/>
    <mergeCell ref="B37:B38"/>
    <mergeCell ref="B39:B40"/>
    <mergeCell ref="B41:B42"/>
    <mergeCell ref="B47:B48"/>
    <mergeCell ref="B49:B50"/>
    <mergeCell ref="B51:B52"/>
    <mergeCell ref="B53:B54"/>
    <mergeCell ref="B55:B56"/>
    <mergeCell ref="B7:B8"/>
    <mergeCell ref="B9:B10"/>
    <mergeCell ref="B15:B16"/>
    <mergeCell ref="B17:B18"/>
    <mergeCell ref="B19:B20"/>
    <mergeCell ref="B21:B22"/>
    <mergeCell ref="B23:B24"/>
    <mergeCell ref="B25:B26"/>
    <mergeCell ref="B27:B28"/>
    <mergeCell ref="A17:A18"/>
    <mergeCell ref="C17:C18"/>
    <mergeCell ref="A19:A20"/>
    <mergeCell ref="C19:C20"/>
    <mergeCell ref="A21:A22"/>
    <mergeCell ref="C21:C22"/>
    <mergeCell ref="G3:G4"/>
    <mergeCell ref="G7:G8"/>
    <mergeCell ref="G9:G10"/>
    <mergeCell ref="A15:A16"/>
    <mergeCell ref="C15:C16"/>
    <mergeCell ref="A3:A4"/>
    <mergeCell ref="A7:A8"/>
    <mergeCell ref="A9:A10"/>
    <mergeCell ref="B3:B4"/>
    <mergeCell ref="C3:C4"/>
    <mergeCell ref="C7:C8"/>
    <mergeCell ref="C9:C10"/>
    <mergeCell ref="A5:A6"/>
    <mergeCell ref="C5:C6"/>
    <mergeCell ref="G5:G6"/>
    <mergeCell ref="B5:B6"/>
    <mergeCell ref="A31:A32"/>
    <mergeCell ref="C31:C32"/>
    <mergeCell ref="A33:A34"/>
    <mergeCell ref="C33:C34"/>
    <mergeCell ref="A23:A24"/>
    <mergeCell ref="C23:C24"/>
    <mergeCell ref="A25:A26"/>
    <mergeCell ref="C25:C26"/>
    <mergeCell ref="A27:A28"/>
    <mergeCell ref="C27:C28"/>
    <mergeCell ref="B29:B30"/>
    <mergeCell ref="B31:B32"/>
    <mergeCell ref="B33:B34"/>
    <mergeCell ref="G31:G32"/>
    <mergeCell ref="G33:G34"/>
    <mergeCell ref="G35:G36"/>
    <mergeCell ref="G37:G38"/>
    <mergeCell ref="G39:G40"/>
    <mergeCell ref="G41:G42"/>
    <mergeCell ref="A41:A42"/>
    <mergeCell ref="C41:C42"/>
    <mergeCell ref="G15:G16"/>
    <mergeCell ref="G17:G18"/>
    <mergeCell ref="G19:G20"/>
    <mergeCell ref="G21:G22"/>
    <mergeCell ref="G23:G24"/>
    <mergeCell ref="G25:G26"/>
    <mergeCell ref="G27:G28"/>
    <mergeCell ref="G29:G30"/>
    <mergeCell ref="A35:A36"/>
    <mergeCell ref="C35:C36"/>
    <mergeCell ref="A37:A38"/>
    <mergeCell ref="C37:C38"/>
    <mergeCell ref="A39:A40"/>
    <mergeCell ref="C39:C40"/>
    <mergeCell ref="A29:A30"/>
    <mergeCell ref="C29:C30"/>
    <mergeCell ref="A53:A54"/>
    <mergeCell ref="C53:C54"/>
    <mergeCell ref="A55:A56"/>
    <mergeCell ref="C55:C56"/>
    <mergeCell ref="A57:A58"/>
    <mergeCell ref="C57:C58"/>
    <mergeCell ref="A47:A48"/>
    <mergeCell ref="C47:C48"/>
    <mergeCell ref="A49:A50"/>
    <mergeCell ref="C49:C50"/>
    <mergeCell ref="A51:A52"/>
    <mergeCell ref="C51:C52"/>
    <mergeCell ref="B57:B58"/>
    <mergeCell ref="B59:B60"/>
    <mergeCell ref="G47:G48"/>
    <mergeCell ref="G49:G50"/>
    <mergeCell ref="G51:G52"/>
    <mergeCell ref="G53:G54"/>
    <mergeCell ref="G55:G56"/>
    <mergeCell ref="G57:G58"/>
    <mergeCell ref="A77:A78"/>
    <mergeCell ref="C77:C78"/>
    <mergeCell ref="A79:A80"/>
    <mergeCell ref="C79:C80"/>
    <mergeCell ref="A71:A72"/>
    <mergeCell ref="C71:C72"/>
    <mergeCell ref="A73:A74"/>
    <mergeCell ref="C73:C74"/>
    <mergeCell ref="A75:A76"/>
    <mergeCell ref="C75:C76"/>
    <mergeCell ref="A65:A66"/>
    <mergeCell ref="C65:C66"/>
    <mergeCell ref="A67:A68"/>
    <mergeCell ref="C67:C68"/>
    <mergeCell ref="A69:A70"/>
    <mergeCell ref="C69:C70"/>
    <mergeCell ref="A59:A60"/>
    <mergeCell ref="C59:C60"/>
    <mergeCell ref="G59:G60"/>
    <mergeCell ref="G61:G62"/>
    <mergeCell ref="G63:G64"/>
    <mergeCell ref="G65:G66"/>
    <mergeCell ref="G67:G68"/>
    <mergeCell ref="G69:G70"/>
    <mergeCell ref="A83:A84"/>
    <mergeCell ref="C83:C84"/>
    <mergeCell ref="A85:A86"/>
    <mergeCell ref="C85:C86"/>
    <mergeCell ref="A81:A82"/>
    <mergeCell ref="C81:C82"/>
    <mergeCell ref="A61:A62"/>
    <mergeCell ref="C61:C62"/>
    <mergeCell ref="A63:A64"/>
    <mergeCell ref="C63:C64"/>
    <mergeCell ref="B61:B62"/>
    <mergeCell ref="G83:G84"/>
    <mergeCell ref="G85:G86"/>
    <mergeCell ref="A91:A92"/>
    <mergeCell ref="C91:C92"/>
    <mergeCell ref="A93:A94"/>
    <mergeCell ref="C93:C94"/>
    <mergeCell ref="G71:G72"/>
    <mergeCell ref="G73:G74"/>
    <mergeCell ref="G75:G76"/>
    <mergeCell ref="G77:G78"/>
    <mergeCell ref="G79:G80"/>
    <mergeCell ref="G81:G82"/>
    <mergeCell ref="B81:B82"/>
    <mergeCell ref="B83:B84"/>
    <mergeCell ref="B85:B86"/>
    <mergeCell ref="B91:B92"/>
    <mergeCell ref="B93:B94"/>
    <mergeCell ref="A101:A102"/>
    <mergeCell ref="C101:C102"/>
    <mergeCell ref="A103:A104"/>
    <mergeCell ref="C103:C104"/>
    <mergeCell ref="A105:A106"/>
    <mergeCell ref="C105:C106"/>
    <mergeCell ref="A95:A96"/>
    <mergeCell ref="C95:C96"/>
    <mergeCell ref="A97:A98"/>
    <mergeCell ref="C97:C98"/>
    <mergeCell ref="A99:A100"/>
    <mergeCell ref="C99:C100"/>
    <mergeCell ref="B95:B96"/>
    <mergeCell ref="B97:B98"/>
    <mergeCell ref="B99:B100"/>
    <mergeCell ref="B101:B102"/>
    <mergeCell ref="B103:B104"/>
    <mergeCell ref="B105:B106"/>
    <mergeCell ref="A113:A114"/>
    <mergeCell ref="C113:C114"/>
    <mergeCell ref="A115:A116"/>
    <mergeCell ref="C115:C116"/>
    <mergeCell ref="A117:A118"/>
    <mergeCell ref="C117:C118"/>
    <mergeCell ref="A107:A108"/>
    <mergeCell ref="C107:C108"/>
    <mergeCell ref="A109:A110"/>
    <mergeCell ref="C109:C110"/>
    <mergeCell ref="A111:A112"/>
    <mergeCell ref="C111:C112"/>
    <mergeCell ref="B107:B108"/>
    <mergeCell ref="B109:B110"/>
    <mergeCell ref="B111:B112"/>
    <mergeCell ref="B113:B114"/>
    <mergeCell ref="B115:B116"/>
    <mergeCell ref="B117:B118"/>
    <mergeCell ref="A127:A128"/>
    <mergeCell ref="C127:C128"/>
    <mergeCell ref="A129:A130"/>
    <mergeCell ref="C129:C130"/>
    <mergeCell ref="A119:A120"/>
    <mergeCell ref="C119:C120"/>
    <mergeCell ref="A121:A122"/>
    <mergeCell ref="C121:C122"/>
    <mergeCell ref="A123:A124"/>
    <mergeCell ref="C123:C124"/>
    <mergeCell ref="B119:B120"/>
    <mergeCell ref="B121:B122"/>
    <mergeCell ref="B123:B124"/>
    <mergeCell ref="B125:B126"/>
    <mergeCell ref="B127:B128"/>
    <mergeCell ref="B129:B130"/>
    <mergeCell ref="A151:A152"/>
    <mergeCell ref="C151:C152"/>
    <mergeCell ref="A153:A154"/>
    <mergeCell ref="C153:C154"/>
    <mergeCell ref="A143:A144"/>
    <mergeCell ref="C143:C144"/>
    <mergeCell ref="A145:A146"/>
    <mergeCell ref="C145:C146"/>
    <mergeCell ref="A147:A148"/>
    <mergeCell ref="C147:C148"/>
    <mergeCell ref="B149:B150"/>
    <mergeCell ref="B151:B152"/>
    <mergeCell ref="B153:B154"/>
    <mergeCell ref="G91:G92"/>
    <mergeCell ref="G93:G94"/>
    <mergeCell ref="G95:G96"/>
    <mergeCell ref="G97:G98"/>
    <mergeCell ref="G99:G100"/>
    <mergeCell ref="G101:G102"/>
    <mergeCell ref="G103:G104"/>
    <mergeCell ref="G105:G106"/>
    <mergeCell ref="A149:A150"/>
    <mergeCell ref="C149:C150"/>
    <mergeCell ref="A137:A138"/>
    <mergeCell ref="C137:C138"/>
    <mergeCell ref="A139:A140"/>
    <mergeCell ref="C139:C140"/>
    <mergeCell ref="A141:A142"/>
    <mergeCell ref="C141:C142"/>
    <mergeCell ref="A131:A132"/>
    <mergeCell ref="C131:C132"/>
    <mergeCell ref="A133:A134"/>
    <mergeCell ref="C133:C134"/>
    <mergeCell ref="A135:A136"/>
    <mergeCell ref="C135:C136"/>
    <mergeCell ref="A125:A126"/>
    <mergeCell ref="C125:C126"/>
    <mergeCell ref="G119:G120"/>
    <mergeCell ref="G121:G122"/>
    <mergeCell ref="G123:G124"/>
    <mergeCell ref="G125:G126"/>
    <mergeCell ref="G127:G128"/>
    <mergeCell ref="G129:G130"/>
    <mergeCell ref="G107:G108"/>
    <mergeCell ref="G109:G110"/>
    <mergeCell ref="G111:G112"/>
    <mergeCell ref="G113:G114"/>
    <mergeCell ref="G115:G116"/>
    <mergeCell ref="G117:G118"/>
    <mergeCell ref="G143:G144"/>
    <mergeCell ref="G145:G146"/>
    <mergeCell ref="G147:G148"/>
    <mergeCell ref="G149:G150"/>
    <mergeCell ref="G151:G152"/>
    <mergeCell ref="G153:G154"/>
    <mergeCell ref="G131:G132"/>
    <mergeCell ref="G133:G134"/>
    <mergeCell ref="G135:G136"/>
    <mergeCell ref="G137:G138"/>
    <mergeCell ref="G139:G140"/>
    <mergeCell ref="G141:G142"/>
    <mergeCell ref="A167:A168"/>
    <mergeCell ref="C167:C168"/>
    <mergeCell ref="A169:A170"/>
    <mergeCell ref="C169:C170"/>
    <mergeCell ref="A171:A172"/>
    <mergeCell ref="C171:C172"/>
    <mergeCell ref="G155:G156"/>
    <mergeCell ref="A161:A162"/>
    <mergeCell ref="C161:C162"/>
    <mergeCell ref="A163:A164"/>
    <mergeCell ref="C163:C164"/>
    <mergeCell ref="A165:A166"/>
    <mergeCell ref="C165:C166"/>
    <mergeCell ref="A155:A156"/>
    <mergeCell ref="C155:C156"/>
    <mergeCell ref="B155:B156"/>
    <mergeCell ref="A179:A180"/>
    <mergeCell ref="C179:C180"/>
    <mergeCell ref="A181:A182"/>
    <mergeCell ref="C181:C182"/>
    <mergeCell ref="A183:A184"/>
    <mergeCell ref="C183:C184"/>
    <mergeCell ref="A173:A174"/>
    <mergeCell ref="C173:C174"/>
    <mergeCell ref="A175:A176"/>
    <mergeCell ref="C175:C176"/>
    <mergeCell ref="A177:A178"/>
    <mergeCell ref="C177:C178"/>
    <mergeCell ref="A191:A192"/>
    <mergeCell ref="C191:C192"/>
    <mergeCell ref="A193:A194"/>
    <mergeCell ref="C193:C194"/>
    <mergeCell ref="A195:A196"/>
    <mergeCell ref="C195:C196"/>
    <mergeCell ref="A185:A186"/>
    <mergeCell ref="C185:C186"/>
    <mergeCell ref="A187:A188"/>
    <mergeCell ref="C187:C188"/>
    <mergeCell ref="A189:A190"/>
    <mergeCell ref="C189:C190"/>
    <mergeCell ref="A203:A204"/>
    <mergeCell ref="C203:C204"/>
    <mergeCell ref="A205:A206"/>
    <mergeCell ref="C205:C206"/>
    <mergeCell ref="A207:A208"/>
    <mergeCell ref="C207:C208"/>
    <mergeCell ref="A197:A198"/>
    <mergeCell ref="C197:C198"/>
    <mergeCell ref="A199:A200"/>
    <mergeCell ref="C199:C200"/>
    <mergeCell ref="A201:A202"/>
    <mergeCell ref="C201:C202"/>
    <mergeCell ref="A215:A216"/>
    <mergeCell ref="C215:C216"/>
    <mergeCell ref="A217:A218"/>
    <mergeCell ref="C217:C218"/>
    <mergeCell ref="A219:A220"/>
    <mergeCell ref="C219:C220"/>
    <mergeCell ref="A209:A210"/>
    <mergeCell ref="C209:C210"/>
    <mergeCell ref="A211:A212"/>
    <mergeCell ref="C211:C212"/>
    <mergeCell ref="A213:A214"/>
    <mergeCell ref="C213:C214"/>
    <mergeCell ref="A227:A228"/>
    <mergeCell ref="C227:C228"/>
    <mergeCell ref="A229:A230"/>
    <mergeCell ref="C229:C230"/>
    <mergeCell ref="A231:A232"/>
    <mergeCell ref="C231:C232"/>
    <mergeCell ref="A221:A222"/>
    <mergeCell ref="C221:C222"/>
    <mergeCell ref="A223:A224"/>
    <mergeCell ref="C223:C224"/>
    <mergeCell ref="A225:A226"/>
    <mergeCell ref="C225:C226"/>
    <mergeCell ref="A239:A240"/>
    <mergeCell ref="C239:C240"/>
    <mergeCell ref="A241:A242"/>
    <mergeCell ref="C241:C242"/>
    <mergeCell ref="A243:A244"/>
    <mergeCell ref="C243:C244"/>
    <mergeCell ref="A233:A234"/>
    <mergeCell ref="C233:C234"/>
    <mergeCell ref="A235:A236"/>
    <mergeCell ref="C235:C236"/>
    <mergeCell ref="A237:A238"/>
    <mergeCell ref="C237:C238"/>
    <mergeCell ref="A251:A252"/>
    <mergeCell ref="C251:C252"/>
    <mergeCell ref="A253:A254"/>
    <mergeCell ref="C253:C254"/>
    <mergeCell ref="A255:A256"/>
    <mergeCell ref="C255:C256"/>
    <mergeCell ref="A245:A246"/>
    <mergeCell ref="C245:C246"/>
    <mergeCell ref="A247:A248"/>
    <mergeCell ref="C247:C248"/>
    <mergeCell ref="A249:A250"/>
    <mergeCell ref="C249:C250"/>
    <mergeCell ref="A263:A264"/>
    <mergeCell ref="C263:C264"/>
    <mergeCell ref="A265:A266"/>
    <mergeCell ref="C265:C266"/>
    <mergeCell ref="A267:A268"/>
    <mergeCell ref="C267:C268"/>
    <mergeCell ref="A257:A258"/>
    <mergeCell ref="C257:C258"/>
    <mergeCell ref="A259:A260"/>
    <mergeCell ref="C259:C260"/>
    <mergeCell ref="A261:A262"/>
    <mergeCell ref="C261:C262"/>
    <mergeCell ref="A275:A276"/>
    <mergeCell ref="C275:C276"/>
    <mergeCell ref="A277:A278"/>
    <mergeCell ref="C277:C278"/>
    <mergeCell ref="A279:A280"/>
    <mergeCell ref="C279:C280"/>
    <mergeCell ref="A269:A270"/>
    <mergeCell ref="C269:C270"/>
    <mergeCell ref="A271:A272"/>
    <mergeCell ref="C271:C272"/>
    <mergeCell ref="A273:A274"/>
    <mergeCell ref="C273:C274"/>
    <mergeCell ref="A287:A288"/>
    <mergeCell ref="C287:C288"/>
    <mergeCell ref="A289:A290"/>
    <mergeCell ref="C289:C290"/>
    <mergeCell ref="A291:A292"/>
    <mergeCell ref="C291:C292"/>
    <mergeCell ref="A281:A282"/>
    <mergeCell ref="C281:C282"/>
    <mergeCell ref="A283:A284"/>
    <mergeCell ref="C283:C284"/>
    <mergeCell ref="A285:A286"/>
    <mergeCell ref="C285:C286"/>
    <mergeCell ref="A299:A300"/>
    <mergeCell ref="C299:C300"/>
    <mergeCell ref="A301:A302"/>
    <mergeCell ref="C301:C302"/>
    <mergeCell ref="A293:A294"/>
    <mergeCell ref="C293:C294"/>
    <mergeCell ref="A295:A296"/>
    <mergeCell ref="C295:C296"/>
    <mergeCell ref="A297:A298"/>
    <mergeCell ref="C297:C298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 enableFormatConditionsCalculation="0"/>
  <dimension ref="A1:AL153"/>
  <sheetViews>
    <sheetView topLeftCell="B1" zoomScale="75" zoomScaleNormal="75" zoomScalePageLayoutView="75" workbookViewId="0">
      <selection activeCell="AJ84" sqref="AJ84"/>
    </sheetView>
  </sheetViews>
  <sheetFormatPr baseColWidth="10" defaultColWidth="8.83203125" defaultRowHeight="14" x14ac:dyDescent="0"/>
  <cols>
    <col min="1" max="1" width="5.5" style="7" hidden="1" customWidth="1"/>
    <col min="2" max="2" width="5.1640625" customWidth="1"/>
    <col min="3" max="3" width="21.6640625" style="27" customWidth="1"/>
    <col min="4" max="4" width="17" style="28" customWidth="1"/>
    <col min="5" max="6" width="17" customWidth="1"/>
    <col min="7" max="7" width="9.6640625" customWidth="1"/>
    <col min="8" max="12" width="12.83203125" customWidth="1"/>
    <col min="13" max="30" width="14.5" customWidth="1"/>
    <col min="31" max="31" width="13" customWidth="1"/>
    <col min="32" max="32" width="13.1640625" customWidth="1"/>
    <col min="33" max="33" width="13" customWidth="1"/>
    <col min="34" max="34" width="18.5" customWidth="1"/>
    <col min="35" max="35" width="17.83203125" customWidth="1"/>
    <col min="36" max="36" width="21" customWidth="1"/>
    <col min="37" max="37" width="58.1640625" customWidth="1"/>
  </cols>
  <sheetData>
    <row r="1" spans="1:38" s="7" customFormat="1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  <c r="Q1" s="7">
        <v>17</v>
      </c>
      <c r="R1" s="7">
        <v>18</v>
      </c>
      <c r="S1" s="7">
        <v>19</v>
      </c>
      <c r="T1" s="7">
        <v>20</v>
      </c>
      <c r="U1" s="7">
        <v>21</v>
      </c>
      <c r="V1" s="7">
        <v>22</v>
      </c>
      <c r="W1" s="7">
        <v>23</v>
      </c>
      <c r="X1" s="7">
        <v>24</v>
      </c>
      <c r="Y1" s="7">
        <v>25</v>
      </c>
      <c r="Z1" s="7">
        <v>26</v>
      </c>
      <c r="AA1" s="7">
        <v>27</v>
      </c>
      <c r="AB1" s="7">
        <v>28</v>
      </c>
      <c r="AC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</row>
    <row r="7" spans="1:38" ht="14.25" customHeight="1">
      <c r="AG7" s="62"/>
      <c r="AH7" s="62"/>
      <c r="AI7" s="62"/>
    </row>
    <row r="8" spans="1:38" s="7" customFormat="1" ht="15.75" customHeight="1">
      <c r="C8" s="25" t="s">
        <v>12</v>
      </c>
      <c r="D8" s="23"/>
      <c r="H8" s="7">
        <v>20</v>
      </c>
      <c r="I8" s="7">
        <v>20</v>
      </c>
      <c r="J8" s="7">
        <v>20</v>
      </c>
      <c r="K8" s="7">
        <v>20</v>
      </c>
      <c r="M8" s="7">
        <v>20</v>
      </c>
      <c r="N8" s="7">
        <v>20</v>
      </c>
      <c r="O8" s="7">
        <v>20</v>
      </c>
      <c r="P8" s="7">
        <v>20</v>
      </c>
      <c r="Q8" s="7">
        <v>20</v>
      </c>
      <c r="R8" s="7">
        <v>20</v>
      </c>
      <c r="S8" s="7">
        <v>20</v>
      </c>
      <c r="T8" s="7">
        <v>20</v>
      </c>
      <c r="U8" s="7">
        <v>20</v>
      </c>
      <c r="V8" s="7">
        <v>20</v>
      </c>
      <c r="W8" s="7">
        <v>20</v>
      </c>
      <c r="X8" s="7">
        <v>20</v>
      </c>
      <c r="Y8" s="7">
        <v>20</v>
      </c>
      <c r="Z8" s="7">
        <v>20</v>
      </c>
      <c r="AA8" s="7">
        <v>20</v>
      </c>
      <c r="AB8" s="7">
        <v>20</v>
      </c>
      <c r="AC8" s="7">
        <v>20</v>
      </c>
      <c r="AD8" s="7">
        <v>20</v>
      </c>
      <c r="AG8" s="8"/>
      <c r="AH8" s="8"/>
      <c r="AI8" s="8"/>
    </row>
    <row r="9" spans="1:38" s="7" customFormat="1" ht="15.75" customHeight="1">
      <c r="A9" s="23"/>
      <c r="B9" s="23"/>
      <c r="C9" s="25" t="s">
        <v>13</v>
      </c>
      <c r="D9" s="23"/>
      <c r="E9" s="23"/>
      <c r="F9" s="23"/>
      <c r="AG9" s="8"/>
      <c r="AH9" s="8"/>
      <c r="AI9" s="8"/>
    </row>
    <row r="10" spans="1:38" s="7" customFormat="1" ht="15" customHeight="1">
      <c r="A10" s="23"/>
      <c r="B10" s="23"/>
      <c r="C10" s="25" t="s">
        <v>10</v>
      </c>
      <c r="D10" s="23"/>
      <c r="E10" s="23"/>
      <c r="F10" s="23"/>
      <c r="H10" s="7">
        <v>1</v>
      </c>
      <c r="I10" s="7">
        <v>2</v>
      </c>
      <c r="J10" s="7">
        <v>3</v>
      </c>
      <c r="K10" s="7">
        <v>4</v>
      </c>
      <c r="L10" s="7">
        <v>5</v>
      </c>
      <c r="M10" s="7">
        <v>6</v>
      </c>
      <c r="N10" s="7">
        <v>7</v>
      </c>
      <c r="O10" s="7">
        <v>8</v>
      </c>
      <c r="P10" s="7">
        <v>9</v>
      </c>
      <c r="Q10" s="7">
        <v>10</v>
      </c>
      <c r="R10" s="7">
        <v>11</v>
      </c>
      <c r="S10" s="7">
        <v>12</v>
      </c>
      <c r="T10" s="7">
        <v>13</v>
      </c>
      <c r="U10" s="7">
        <v>14</v>
      </c>
      <c r="V10" s="7">
        <v>15</v>
      </c>
      <c r="W10" s="7">
        <v>21</v>
      </c>
      <c r="X10" s="7">
        <v>22</v>
      </c>
      <c r="Y10" s="7">
        <v>23</v>
      </c>
      <c r="Z10" s="7">
        <v>24</v>
      </c>
      <c r="AA10" s="7">
        <v>16</v>
      </c>
      <c r="AB10" s="7">
        <v>17</v>
      </c>
      <c r="AC10" s="7">
        <v>18</v>
      </c>
      <c r="AD10" s="7">
        <v>19</v>
      </c>
      <c r="AE10" s="7" t="s">
        <v>14</v>
      </c>
      <c r="AG10" s="8"/>
      <c r="AH10" s="8"/>
      <c r="AI10" s="8"/>
    </row>
    <row r="11" spans="1:38" s="9" customFormat="1" ht="28">
      <c r="A11" s="29" t="s">
        <v>79</v>
      </c>
      <c r="B11" s="24" t="s">
        <v>44</v>
      </c>
      <c r="C11" s="26" t="s">
        <v>15</v>
      </c>
      <c r="D11" s="24" t="s">
        <v>76</v>
      </c>
      <c r="E11" s="24" t="s">
        <v>77</v>
      </c>
      <c r="F11" s="24" t="s">
        <v>78</v>
      </c>
      <c r="G11" s="10" t="s">
        <v>16</v>
      </c>
      <c r="H11" s="11" t="s">
        <v>17</v>
      </c>
      <c r="I11" s="11" t="s">
        <v>18</v>
      </c>
      <c r="J11" s="11" t="s">
        <v>19</v>
      </c>
      <c r="K11" s="11" t="s">
        <v>20</v>
      </c>
      <c r="L11" s="12" t="s">
        <v>21</v>
      </c>
      <c r="M11" s="12" t="s">
        <v>22</v>
      </c>
      <c r="N11" s="12" t="s">
        <v>23</v>
      </c>
      <c r="O11" s="11" t="s">
        <v>24</v>
      </c>
      <c r="P11" s="11" t="s">
        <v>25</v>
      </c>
      <c r="Q11" s="11" t="s">
        <v>26</v>
      </c>
      <c r="R11" s="11" t="s">
        <v>27</v>
      </c>
      <c r="S11" s="11" t="s">
        <v>28</v>
      </c>
      <c r="T11" s="11" t="s">
        <v>29</v>
      </c>
      <c r="U11" s="30" t="s">
        <v>30</v>
      </c>
      <c r="V11" s="30" t="s">
        <v>31</v>
      </c>
      <c r="W11" s="10" t="s">
        <v>35</v>
      </c>
      <c r="X11" s="10" t="s">
        <v>36</v>
      </c>
      <c r="Y11" s="10" t="s">
        <v>37</v>
      </c>
      <c r="Z11" s="10" t="s">
        <v>38</v>
      </c>
      <c r="AA11" s="11" t="s">
        <v>32</v>
      </c>
      <c r="AB11" s="11" t="s">
        <v>33</v>
      </c>
      <c r="AC11" s="11" t="s">
        <v>34</v>
      </c>
      <c r="AD11" s="11" t="s">
        <v>346</v>
      </c>
      <c r="AE11" s="13" t="s">
        <v>14</v>
      </c>
      <c r="AF11" s="31" t="s">
        <v>39</v>
      </c>
      <c r="AG11" s="14" t="s">
        <v>345</v>
      </c>
      <c r="AH11" s="15" t="s">
        <v>40</v>
      </c>
      <c r="AI11" s="15" t="s">
        <v>41</v>
      </c>
      <c r="AJ11" s="16" t="s">
        <v>42</v>
      </c>
      <c r="AK11" s="17" t="s">
        <v>43</v>
      </c>
      <c r="AL11" s="37"/>
    </row>
    <row r="12" spans="1:38" ht="15" hidden="1" customHeight="1">
      <c r="A12" s="18">
        <v>138</v>
      </c>
      <c r="B12" s="5">
        <v>69</v>
      </c>
      <c r="C12" s="5" t="s">
        <v>298</v>
      </c>
      <c r="D12" s="5" t="s">
        <v>356</v>
      </c>
      <c r="E12" s="5" t="s">
        <v>299</v>
      </c>
      <c r="F12" s="5" t="s">
        <v>53</v>
      </c>
      <c r="G12" s="20">
        <v>0.38263888888888892</v>
      </c>
      <c r="H12" s="33">
        <v>0.39636574074074077</v>
      </c>
      <c r="I12" s="33">
        <v>0.4031481481481482</v>
      </c>
      <c r="J12" s="33">
        <v>0.4079976851851852</v>
      </c>
      <c r="K12" s="33">
        <v>0.41152777777777777</v>
      </c>
      <c r="L12" s="33">
        <v>0.38420138888888888</v>
      </c>
      <c r="M12" s="33">
        <v>0.3873611111111111</v>
      </c>
      <c r="N12" s="33">
        <v>0.39011574074074074</v>
      </c>
      <c r="O12" s="33">
        <v>0.41726851851851854</v>
      </c>
      <c r="P12" s="33">
        <v>0.42148148148148151</v>
      </c>
      <c r="Q12" s="33">
        <v>0.42303240740740744</v>
      </c>
      <c r="R12" s="33">
        <v>0.42765046296296294</v>
      </c>
      <c r="S12" s="33">
        <v>0.43115740740740738</v>
      </c>
      <c r="T12" s="33">
        <v>0.43444444444444441</v>
      </c>
      <c r="U12" s="33">
        <v>0.43784722222222222</v>
      </c>
      <c r="V12" s="33">
        <v>0.45440972222222226</v>
      </c>
      <c r="W12" s="33">
        <v>0.43947916666666664</v>
      </c>
      <c r="X12" s="33">
        <v>0.44150462962962966</v>
      </c>
      <c r="Y12" s="33">
        <v>0.44715277777777779</v>
      </c>
      <c r="Z12" s="33">
        <v>0.45103009259259258</v>
      </c>
      <c r="AA12" s="33">
        <v>0.46078703703703705</v>
      </c>
      <c r="AB12" s="33">
        <v>0.46827546296296302</v>
      </c>
      <c r="AC12" s="33">
        <v>0.47327546296296297</v>
      </c>
      <c r="AD12" s="33">
        <v>0.47653935185185187</v>
      </c>
      <c r="AE12" s="33">
        <v>0.47987268518518517</v>
      </c>
      <c r="AF12" s="32">
        <f t="shared" ref="AF12:AF31" si="0">AE12-G12</f>
        <v>9.7233796296296249E-2</v>
      </c>
      <c r="AG12" s="5">
        <v>0</v>
      </c>
      <c r="AH12" s="32">
        <v>0</v>
      </c>
      <c r="AI12" s="5"/>
      <c r="AJ12" s="33">
        <f>AE12-G12+AH12</f>
        <v>9.7233796296296249E-2</v>
      </c>
      <c r="AK12" s="5"/>
    </row>
    <row r="13" spans="1:38" ht="15" hidden="1" customHeight="1">
      <c r="A13" s="18">
        <v>137</v>
      </c>
      <c r="B13" s="5">
        <v>69</v>
      </c>
      <c r="C13" s="5" t="s">
        <v>298</v>
      </c>
      <c r="D13" s="5" t="s">
        <v>356</v>
      </c>
      <c r="E13" s="5" t="s">
        <v>49</v>
      </c>
      <c r="F13" s="5" t="s">
        <v>50</v>
      </c>
      <c r="G13" s="20">
        <v>0.38263888888888892</v>
      </c>
      <c r="H13" s="33">
        <v>0.39631944444444445</v>
      </c>
      <c r="I13" s="33">
        <v>0.40319444444444441</v>
      </c>
      <c r="J13" s="33">
        <v>0.40805555555555556</v>
      </c>
      <c r="K13" s="33">
        <v>0.41160879629629626</v>
      </c>
      <c r="L13" s="33">
        <v>0.38429398148148147</v>
      </c>
      <c r="M13" s="33">
        <v>0.38748842592592592</v>
      </c>
      <c r="N13" s="33">
        <v>0.39018518518518519</v>
      </c>
      <c r="O13" s="33">
        <v>0.41723379629629626</v>
      </c>
      <c r="P13" s="33">
        <v>0.42128472222222224</v>
      </c>
      <c r="Q13" s="33">
        <v>0.42306712962962961</v>
      </c>
      <c r="R13" s="33">
        <v>0.42761574074074077</v>
      </c>
      <c r="S13" s="33">
        <v>0.43107638888888888</v>
      </c>
      <c r="T13" s="33">
        <v>0.43436342592592592</v>
      </c>
      <c r="U13" s="33">
        <v>0.43782407407407403</v>
      </c>
      <c r="V13" s="33">
        <v>0.45418981481481485</v>
      </c>
      <c r="W13" s="33">
        <v>0.43944444444444447</v>
      </c>
      <c r="X13" s="33">
        <v>0.44136574074074075</v>
      </c>
      <c r="Y13" s="33">
        <v>0.44723379629629628</v>
      </c>
      <c r="Z13" s="33">
        <v>0.45096064814814812</v>
      </c>
      <c r="AA13" s="33">
        <v>0.46082175925925922</v>
      </c>
      <c r="AB13" s="33">
        <v>0.46820601851851856</v>
      </c>
      <c r="AC13" s="33">
        <v>0.47309027777777773</v>
      </c>
      <c r="AD13" s="33">
        <v>0.4767939814814815</v>
      </c>
      <c r="AE13" s="33">
        <v>0.47990740740740739</v>
      </c>
      <c r="AF13" s="32">
        <f t="shared" si="0"/>
        <v>9.7268518518518476E-2</v>
      </c>
      <c r="AG13" s="5">
        <v>0</v>
      </c>
      <c r="AH13" s="32">
        <v>0</v>
      </c>
      <c r="AI13" s="5"/>
      <c r="AJ13" s="33">
        <f>AE13-G13+AH13</f>
        <v>9.7268518518518476E-2</v>
      </c>
      <c r="AK13" s="5"/>
    </row>
    <row r="14" spans="1:38" ht="15" hidden="1" customHeight="1">
      <c r="A14" s="18">
        <v>73</v>
      </c>
      <c r="B14" s="5">
        <v>37</v>
      </c>
      <c r="C14" s="5" t="s">
        <v>196</v>
      </c>
      <c r="D14" s="5" t="s">
        <v>358</v>
      </c>
      <c r="E14" s="5" t="s">
        <v>195</v>
      </c>
      <c r="F14" s="5" t="s">
        <v>70</v>
      </c>
      <c r="G14" s="20">
        <v>0.38263888888888892</v>
      </c>
      <c r="H14" s="33">
        <v>0.38560185185185186</v>
      </c>
      <c r="I14" s="33">
        <v>0.39186342592592593</v>
      </c>
      <c r="J14" s="33">
        <v>0.39778935185185182</v>
      </c>
      <c r="K14" s="33">
        <v>0.40172453703703703</v>
      </c>
      <c r="L14" s="5"/>
      <c r="M14" s="33">
        <v>0.41369212962962965</v>
      </c>
      <c r="N14" s="33">
        <v>0.41028935185185184</v>
      </c>
      <c r="O14" s="33">
        <v>0.42421296296296296</v>
      </c>
      <c r="P14" s="33">
        <v>0.42858796296296298</v>
      </c>
      <c r="Q14" s="33">
        <v>0.42994212962962958</v>
      </c>
      <c r="R14" s="33">
        <v>0.43513888888888891</v>
      </c>
      <c r="S14" s="33">
        <v>0.43856481481481485</v>
      </c>
      <c r="T14" s="33">
        <v>0.44180555555555556</v>
      </c>
      <c r="U14" s="33">
        <v>0.44603009259259258</v>
      </c>
      <c r="V14" s="33">
        <v>0.46501157407407406</v>
      </c>
      <c r="W14" s="33">
        <v>0.4494097222222222</v>
      </c>
      <c r="X14" s="33">
        <v>0.45180555555555557</v>
      </c>
      <c r="Y14" s="33">
        <v>0.45675925925925925</v>
      </c>
      <c r="Z14" s="33">
        <v>0.46194444444444444</v>
      </c>
      <c r="AA14" s="33">
        <v>0.47160879629629626</v>
      </c>
      <c r="AB14" s="33">
        <v>0.47987268518518517</v>
      </c>
      <c r="AC14" s="33">
        <v>0.48556712962962961</v>
      </c>
      <c r="AD14" s="33"/>
      <c r="AE14" s="33">
        <v>0.4916666666666667</v>
      </c>
      <c r="AF14" s="32">
        <f t="shared" si="0"/>
        <v>0.10902777777777778</v>
      </c>
      <c r="AG14" s="5">
        <v>0</v>
      </c>
      <c r="AH14" s="32">
        <v>1.38888888888889E-2</v>
      </c>
      <c r="AI14" s="5"/>
      <c r="AJ14" s="33">
        <v>0.10902777777777778</v>
      </c>
      <c r="AK14" s="39" t="s">
        <v>375</v>
      </c>
      <c r="AL14" t="s">
        <v>355</v>
      </c>
    </row>
    <row r="15" spans="1:38" ht="15" hidden="1" customHeight="1">
      <c r="A15" s="18">
        <v>74</v>
      </c>
      <c r="B15" s="5">
        <v>37</v>
      </c>
      <c r="C15" s="5" t="s">
        <v>196</v>
      </c>
      <c r="D15" s="5" t="s">
        <v>358</v>
      </c>
      <c r="E15" s="5" t="s">
        <v>197</v>
      </c>
      <c r="F15" s="5" t="s">
        <v>198</v>
      </c>
      <c r="G15" s="20">
        <v>0.38263888888888892</v>
      </c>
      <c r="H15" s="33">
        <v>0.38556712962962963</v>
      </c>
      <c r="I15" s="33">
        <v>0.39178240740740744</v>
      </c>
      <c r="J15" s="33">
        <v>0.39758101851851851</v>
      </c>
      <c r="K15" s="33">
        <v>0.40165509259259258</v>
      </c>
      <c r="L15" s="5"/>
      <c r="M15" s="33">
        <v>0.41385416666666663</v>
      </c>
      <c r="N15" s="33">
        <v>0.41028935185185184</v>
      </c>
      <c r="O15" s="33">
        <v>0.42424768518518513</v>
      </c>
      <c r="P15" s="33">
        <v>0.42870370370370375</v>
      </c>
      <c r="Q15" s="33">
        <v>0.42984953703703704</v>
      </c>
      <c r="R15" s="33">
        <v>0.43506944444444445</v>
      </c>
      <c r="S15" s="33">
        <v>0.43858796296296299</v>
      </c>
      <c r="T15" s="33">
        <v>0.44196759259259261</v>
      </c>
      <c r="U15" s="33">
        <v>0.44613425925925926</v>
      </c>
      <c r="V15" s="33">
        <v>0.46471064814814816</v>
      </c>
      <c r="W15" s="33">
        <v>0.44944444444444448</v>
      </c>
      <c r="X15" s="33">
        <v>0.45178240740740744</v>
      </c>
      <c r="Y15" s="33">
        <v>0.45685185185185184</v>
      </c>
      <c r="Z15" s="33">
        <v>0.46182870370370371</v>
      </c>
      <c r="AA15" s="33">
        <v>0.47166666666666668</v>
      </c>
      <c r="AB15" s="33">
        <v>0.47993055555555553</v>
      </c>
      <c r="AC15" s="33">
        <v>0.48548611111111112</v>
      </c>
      <c r="AD15" s="33"/>
      <c r="AE15" s="33">
        <v>0.4917361111111111</v>
      </c>
      <c r="AF15" s="32">
        <f t="shared" si="0"/>
        <v>0.10909722222222218</v>
      </c>
      <c r="AG15" s="5">
        <v>0</v>
      </c>
      <c r="AH15" s="32">
        <v>1.38888888888889E-2</v>
      </c>
      <c r="AI15" s="5"/>
      <c r="AJ15" s="33">
        <v>0.10902777777777778</v>
      </c>
      <c r="AK15" s="39" t="s">
        <v>375</v>
      </c>
    </row>
    <row r="16" spans="1:38" ht="15" hidden="1" customHeight="1">
      <c r="A16" s="18">
        <v>90</v>
      </c>
      <c r="B16" s="5">
        <v>45</v>
      </c>
      <c r="C16" s="5" t="s">
        <v>224</v>
      </c>
      <c r="D16" s="5" t="s">
        <v>358</v>
      </c>
      <c r="E16" s="5" t="s">
        <v>223</v>
      </c>
      <c r="F16" s="5" t="s">
        <v>225</v>
      </c>
      <c r="G16" s="20">
        <v>0.38263888888888892</v>
      </c>
      <c r="H16" s="33">
        <v>0.40163194444444444</v>
      </c>
      <c r="I16" s="33">
        <v>0.40959490740740739</v>
      </c>
      <c r="J16" s="33">
        <v>0.41631944444444446</v>
      </c>
      <c r="K16" s="33">
        <v>0.42028935185185184</v>
      </c>
      <c r="L16" s="5"/>
      <c r="M16" s="33">
        <v>0.39130787037037035</v>
      </c>
      <c r="N16" s="33">
        <v>0.38740740740740742</v>
      </c>
      <c r="O16" s="33">
        <v>0.42657407407407405</v>
      </c>
      <c r="P16" s="33">
        <v>0.43049768518518516</v>
      </c>
      <c r="Q16" s="33">
        <v>0.43167824074074074</v>
      </c>
      <c r="R16" s="33">
        <v>0.4362847222222222</v>
      </c>
      <c r="S16" s="33">
        <v>0.43957175925925923</v>
      </c>
      <c r="T16" s="33">
        <v>0.44298611111111108</v>
      </c>
      <c r="U16" s="33">
        <v>0.44684027777777779</v>
      </c>
      <c r="V16" s="33">
        <v>0.46491898148148153</v>
      </c>
      <c r="W16" s="33">
        <v>0.44923611111111111</v>
      </c>
      <c r="X16" s="33">
        <v>0.4518287037037037</v>
      </c>
      <c r="Y16" s="33">
        <v>0.45690972222222226</v>
      </c>
      <c r="Z16" s="33">
        <v>0.46189814814814811</v>
      </c>
      <c r="AA16" s="33">
        <v>0.47140046296296295</v>
      </c>
      <c r="AB16" s="33">
        <v>0.48214120370370367</v>
      </c>
      <c r="AC16" s="33">
        <v>0.48657407407407405</v>
      </c>
      <c r="AD16" s="33">
        <v>0.49105324074074069</v>
      </c>
      <c r="AE16" s="33">
        <v>0.49364583333333334</v>
      </c>
      <c r="AF16" s="32">
        <f t="shared" si="0"/>
        <v>0.11100694444444442</v>
      </c>
      <c r="AG16" s="5">
        <v>0</v>
      </c>
      <c r="AH16" s="32">
        <v>0</v>
      </c>
      <c r="AI16" s="5"/>
      <c r="AJ16" s="33">
        <f t="shared" ref="AJ16:AJ23" si="1">AE16-G16+AH16</f>
        <v>0.11100694444444442</v>
      </c>
      <c r="AK16" s="5"/>
    </row>
    <row r="17" spans="1:37" ht="15" hidden="1" customHeight="1">
      <c r="A17" s="18">
        <v>89</v>
      </c>
      <c r="B17" s="5">
        <v>45</v>
      </c>
      <c r="C17" s="5" t="s">
        <v>224</v>
      </c>
      <c r="D17" s="5" t="s">
        <v>358</v>
      </c>
      <c r="E17" s="5" t="s">
        <v>223</v>
      </c>
      <c r="F17" s="5" t="s">
        <v>143</v>
      </c>
      <c r="G17" s="20">
        <v>0.38263888888888892</v>
      </c>
      <c r="H17" s="33">
        <v>0.40158564814814812</v>
      </c>
      <c r="I17" s="33">
        <v>0.40956018518518517</v>
      </c>
      <c r="J17" s="33">
        <v>0.41620370370370369</v>
      </c>
      <c r="K17" s="33">
        <v>0.42034722222222221</v>
      </c>
      <c r="L17" s="5"/>
      <c r="M17" s="33">
        <v>0.3914583333333333</v>
      </c>
      <c r="N17" s="33">
        <v>0.3875231481481482</v>
      </c>
      <c r="O17" s="33">
        <v>0.42651620370370374</v>
      </c>
      <c r="P17" s="33">
        <v>0.43048611111111112</v>
      </c>
      <c r="Q17" s="33">
        <v>0.43163194444444447</v>
      </c>
      <c r="R17" s="33">
        <v>0.43635416666666665</v>
      </c>
      <c r="S17" s="33">
        <v>0.43951388888888893</v>
      </c>
      <c r="T17" s="33">
        <v>0.44293981481481487</v>
      </c>
      <c r="U17" s="33">
        <v>0.44681712962962966</v>
      </c>
      <c r="V17" s="33">
        <v>0.46479166666666666</v>
      </c>
      <c r="W17" s="33">
        <v>0.44918981481481479</v>
      </c>
      <c r="X17" s="33">
        <v>0.45185185185185189</v>
      </c>
      <c r="Y17" s="33">
        <v>0.4566898148148148</v>
      </c>
      <c r="Z17" s="33">
        <v>0.46187500000000004</v>
      </c>
      <c r="AA17" s="33">
        <v>0.47135416666666669</v>
      </c>
      <c r="AB17" s="33">
        <v>0.48204861111111108</v>
      </c>
      <c r="AC17" s="33">
        <v>0.48648148148148151</v>
      </c>
      <c r="AD17" s="33">
        <v>0.49083333333333329</v>
      </c>
      <c r="AE17" s="33">
        <v>0.49374999999999997</v>
      </c>
      <c r="AF17" s="32">
        <f t="shared" si="0"/>
        <v>0.11111111111111105</v>
      </c>
      <c r="AG17" s="5">
        <v>0</v>
      </c>
      <c r="AH17" s="32">
        <v>0</v>
      </c>
      <c r="AI17" s="5"/>
      <c r="AJ17" s="33">
        <f t="shared" si="1"/>
        <v>0.11111111111111105</v>
      </c>
      <c r="AK17" s="5"/>
    </row>
    <row r="18" spans="1:37" ht="15" hidden="1" customHeight="1">
      <c r="A18" s="18">
        <v>68</v>
      </c>
      <c r="B18" s="5">
        <v>34</v>
      </c>
      <c r="C18" s="5" t="s">
        <v>185</v>
      </c>
      <c r="D18" s="5" t="s">
        <v>358</v>
      </c>
      <c r="E18" s="5" t="s">
        <v>186</v>
      </c>
      <c r="F18" s="5" t="s">
        <v>187</v>
      </c>
      <c r="G18" s="20">
        <v>0.38263888888888892</v>
      </c>
      <c r="H18" s="21">
        <v>0.38511574074074079</v>
      </c>
      <c r="I18" s="21">
        <v>0.39202546296296298</v>
      </c>
      <c r="J18" s="21">
        <v>0.39795138888888887</v>
      </c>
      <c r="K18" s="21">
        <v>0.40250000000000002</v>
      </c>
      <c r="L18" s="21"/>
      <c r="M18" s="21">
        <v>0.4135300925925926</v>
      </c>
      <c r="N18" s="21">
        <v>0.4098148148148148</v>
      </c>
      <c r="O18" s="21">
        <v>0.42416666666666664</v>
      </c>
      <c r="P18" s="21">
        <v>0.42921296296296302</v>
      </c>
      <c r="Q18" s="21">
        <v>0.43030092592592589</v>
      </c>
      <c r="R18" s="21">
        <v>0.43518518518518517</v>
      </c>
      <c r="S18" s="21">
        <v>0.43922453703703707</v>
      </c>
      <c r="T18" s="21">
        <v>0.44280092592592596</v>
      </c>
      <c r="U18" s="21">
        <v>0.44687499999999997</v>
      </c>
      <c r="V18" s="21">
        <v>0.46618055555555554</v>
      </c>
      <c r="W18" s="21">
        <v>0.4493287037037037</v>
      </c>
      <c r="X18" s="21">
        <v>0.45168981481481479</v>
      </c>
      <c r="Y18" s="21">
        <v>0.45704861111111111</v>
      </c>
      <c r="Z18" s="21">
        <v>0.46165509259259258</v>
      </c>
      <c r="AA18" s="33">
        <v>0.47475694444444444</v>
      </c>
      <c r="AB18" s="33">
        <v>0.48335648148148147</v>
      </c>
      <c r="AC18" s="33">
        <v>0.48896990740740742</v>
      </c>
      <c r="AD18" s="33">
        <v>0.49307870370370371</v>
      </c>
      <c r="AE18" s="33">
        <v>0.49638888888888894</v>
      </c>
      <c r="AF18" s="32">
        <f t="shared" si="0"/>
        <v>0.11375000000000002</v>
      </c>
      <c r="AG18" s="5">
        <v>0</v>
      </c>
      <c r="AH18" s="32">
        <v>0</v>
      </c>
      <c r="AI18" s="5"/>
      <c r="AJ18" s="33">
        <f t="shared" si="1"/>
        <v>0.11375000000000002</v>
      </c>
      <c r="AK18" s="22"/>
    </row>
    <row r="19" spans="1:37" ht="15" hidden="1" customHeight="1">
      <c r="A19" s="18">
        <v>67</v>
      </c>
      <c r="B19" s="5">
        <v>34</v>
      </c>
      <c r="C19" s="5" t="s">
        <v>185</v>
      </c>
      <c r="D19" s="5" t="s">
        <v>358</v>
      </c>
      <c r="E19" s="5" t="s">
        <v>183</v>
      </c>
      <c r="F19" s="5" t="s">
        <v>184</v>
      </c>
      <c r="G19" s="20">
        <v>0.38263888888888892</v>
      </c>
      <c r="H19" s="21">
        <v>0.38524305555555555</v>
      </c>
      <c r="I19" s="21">
        <v>0.39208333333333334</v>
      </c>
      <c r="J19" s="21">
        <v>0.39815972222222223</v>
      </c>
      <c r="K19" s="21">
        <v>0.40238425925925925</v>
      </c>
      <c r="L19" s="21"/>
      <c r="M19" s="21">
        <v>0.41312499999999996</v>
      </c>
      <c r="N19" s="21">
        <v>0.40975694444444444</v>
      </c>
      <c r="O19" s="21">
        <v>0.4241435185185185</v>
      </c>
      <c r="P19" s="21">
        <v>0.4292361111111111</v>
      </c>
      <c r="Q19" s="21">
        <v>0.4303819444444445</v>
      </c>
      <c r="R19" s="21">
        <v>0.43525462962962963</v>
      </c>
      <c r="S19" s="21">
        <v>0.43927083333333333</v>
      </c>
      <c r="T19" s="21">
        <v>0.44282407407407409</v>
      </c>
      <c r="U19" s="21">
        <v>0.44689814814814816</v>
      </c>
      <c r="V19" s="21">
        <v>0.46622685185185181</v>
      </c>
      <c r="W19" s="21">
        <v>0.44937500000000002</v>
      </c>
      <c r="X19" s="21">
        <v>0.45174768518518515</v>
      </c>
      <c r="Y19" s="21">
        <v>0.45697916666666666</v>
      </c>
      <c r="Z19" s="21">
        <v>0.46171296296296299</v>
      </c>
      <c r="AA19" s="33">
        <v>0.4748263888888889</v>
      </c>
      <c r="AB19" s="33">
        <v>0.48331018518518515</v>
      </c>
      <c r="AC19" s="33">
        <v>0.48893518518518514</v>
      </c>
      <c r="AD19" s="33">
        <v>0.49244212962962958</v>
      </c>
      <c r="AE19" s="33">
        <v>0.49641203703703707</v>
      </c>
      <c r="AF19" s="32">
        <f t="shared" si="0"/>
        <v>0.11377314814814815</v>
      </c>
      <c r="AG19" s="5">
        <v>0</v>
      </c>
      <c r="AH19" s="32">
        <v>0</v>
      </c>
      <c r="AI19" s="5"/>
      <c r="AJ19" s="33">
        <f t="shared" si="1"/>
        <v>0.11377314814814815</v>
      </c>
      <c r="AK19" s="22"/>
    </row>
    <row r="20" spans="1:37" ht="15" hidden="1" customHeight="1">
      <c r="A20" s="18">
        <v>86</v>
      </c>
      <c r="B20" s="5">
        <v>43</v>
      </c>
      <c r="C20" s="5" t="s">
        <v>217</v>
      </c>
      <c r="D20" s="5" t="s">
        <v>356</v>
      </c>
      <c r="E20" s="5" t="s">
        <v>74</v>
      </c>
      <c r="F20" s="5" t="s">
        <v>73</v>
      </c>
      <c r="G20" s="20">
        <v>0.38263888888888892</v>
      </c>
      <c r="H20" s="33">
        <v>0.40016203703703707</v>
      </c>
      <c r="I20" s="33">
        <v>0.40744212962962961</v>
      </c>
      <c r="J20" s="33">
        <v>0.41291666666666665</v>
      </c>
      <c r="K20" s="33">
        <v>0.41712962962962963</v>
      </c>
      <c r="L20" s="5"/>
      <c r="M20" s="33">
        <v>0.39055555555555554</v>
      </c>
      <c r="N20" s="33">
        <v>0.3869097222222222</v>
      </c>
      <c r="O20" s="33">
        <v>0.4256597222222222</v>
      </c>
      <c r="P20" s="33">
        <v>0.43061342592592594</v>
      </c>
      <c r="Q20" s="33">
        <v>0.43178240740740742</v>
      </c>
      <c r="R20" s="33">
        <v>0.43679398148148146</v>
      </c>
      <c r="S20" s="33">
        <v>0.44086805555555553</v>
      </c>
      <c r="T20" s="33">
        <v>0.44466435185185182</v>
      </c>
      <c r="U20" s="33">
        <v>0.47113425925925928</v>
      </c>
      <c r="V20" s="33">
        <v>0.45173611111111112</v>
      </c>
      <c r="W20" s="33">
        <v>0.46887731481481482</v>
      </c>
      <c r="X20" s="33">
        <v>0.46598379629629627</v>
      </c>
      <c r="Y20" s="33">
        <v>0.46248842592592593</v>
      </c>
      <c r="Z20" s="33">
        <v>0.45563657407407404</v>
      </c>
      <c r="AA20" s="33">
        <v>0.47745370370370371</v>
      </c>
      <c r="AB20" s="33">
        <v>0.48578703703703702</v>
      </c>
      <c r="AC20" s="33">
        <v>0.4919560185185185</v>
      </c>
      <c r="AD20" s="33">
        <v>0.4962037037037037</v>
      </c>
      <c r="AE20" s="33">
        <v>0.49993055555555554</v>
      </c>
      <c r="AF20" s="32">
        <f t="shared" si="0"/>
        <v>0.11729166666666663</v>
      </c>
      <c r="AG20" s="5">
        <v>0</v>
      </c>
      <c r="AH20" s="32">
        <v>0</v>
      </c>
      <c r="AI20" s="5"/>
      <c r="AJ20" s="33">
        <f t="shared" si="1"/>
        <v>0.11729166666666663</v>
      </c>
      <c r="AK20" s="5"/>
    </row>
    <row r="21" spans="1:37" ht="15" hidden="1" customHeight="1">
      <c r="A21" s="18">
        <v>85</v>
      </c>
      <c r="B21" s="5">
        <v>43</v>
      </c>
      <c r="C21" s="5" t="s">
        <v>217</v>
      </c>
      <c r="D21" s="5" t="s">
        <v>356</v>
      </c>
      <c r="E21" s="5" t="s">
        <v>215</v>
      </c>
      <c r="F21" s="5" t="s">
        <v>216</v>
      </c>
      <c r="G21" s="20">
        <v>0.38263888888888892</v>
      </c>
      <c r="H21" s="33">
        <v>0.40019675925925924</v>
      </c>
      <c r="I21" s="33">
        <v>0.40753472222222226</v>
      </c>
      <c r="J21" s="33">
        <v>0.41295138888888888</v>
      </c>
      <c r="K21" s="33">
        <v>0.41709490740740746</v>
      </c>
      <c r="L21" s="5"/>
      <c r="M21" s="33">
        <v>0.39049768518518518</v>
      </c>
      <c r="N21" s="33">
        <v>0.38696759259259261</v>
      </c>
      <c r="O21" s="33">
        <v>0.42576388888888889</v>
      </c>
      <c r="P21" s="33">
        <v>0.43072916666666666</v>
      </c>
      <c r="Q21" s="33">
        <v>0.43186342592592591</v>
      </c>
      <c r="R21" s="33">
        <v>0.43686342592592592</v>
      </c>
      <c r="S21" s="33">
        <v>0.44097222222222227</v>
      </c>
      <c r="T21" s="33">
        <v>0.44476851851851856</v>
      </c>
      <c r="U21" s="33">
        <v>0.47111111111111109</v>
      </c>
      <c r="V21" s="33">
        <v>0.45159722222222221</v>
      </c>
      <c r="W21" s="33">
        <v>0.46890046296296295</v>
      </c>
      <c r="X21" s="33">
        <v>0.46603009259259259</v>
      </c>
      <c r="Y21" s="33">
        <v>0.46256944444444442</v>
      </c>
      <c r="Z21" s="33">
        <v>0.45565972222222223</v>
      </c>
      <c r="AA21" s="33">
        <v>0.4775578703703704</v>
      </c>
      <c r="AB21" s="33">
        <v>0.48592592592592593</v>
      </c>
      <c r="AC21" s="33">
        <v>0.49223379629629632</v>
      </c>
      <c r="AD21" s="33">
        <v>0.4964351851851852</v>
      </c>
      <c r="AE21" s="33">
        <v>0.50001157407407404</v>
      </c>
      <c r="AF21" s="32">
        <f t="shared" si="0"/>
        <v>0.11737268518518512</v>
      </c>
      <c r="AG21" s="5">
        <v>0</v>
      </c>
      <c r="AH21" s="32">
        <v>0</v>
      </c>
      <c r="AI21" s="5"/>
      <c r="AJ21" s="33">
        <f t="shared" si="1"/>
        <v>0.11737268518518512</v>
      </c>
      <c r="AK21" s="5"/>
    </row>
    <row r="22" spans="1:37" ht="15" hidden="1" customHeight="1">
      <c r="A22" s="18">
        <v>7</v>
      </c>
      <c r="B22" s="5">
        <v>4</v>
      </c>
      <c r="C22" s="5" t="s">
        <v>92</v>
      </c>
      <c r="D22" s="5" t="s">
        <v>356</v>
      </c>
      <c r="E22" s="5" t="s">
        <v>90</v>
      </c>
      <c r="F22" s="5" t="s">
        <v>91</v>
      </c>
      <c r="G22" s="20">
        <v>0.38263888888888892</v>
      </c>
      <c r="H22" s="21">
        <v>0.38534722222222223</v>
      </c>
      <c r="I22" s="21">
        <v>0.39128472222222221</v>
      </c>
      <c r="J22" s="21">
        <v>0.40084490740740741</v>
      </c>
      <c r="K22" s="21">
        <v>0.40432870370370372</v>
      </c>
      <c r="L22" s="21"/>
      <c r="M22" s="21">
        <v>0.41488425925925926</v>
      </c>
      <c r="N22" s="21">
        <v>0.41835648148148147</v>
      </c>
      <c r="O22" s="21">
        <v>0.42598379629629629</v>
      </c>
      <c r="P22" s="21">
        <v>0.43116898148148147</v>
      </c>
      <c r="Q22" s="21">
        <v>0.43277777777777776</v>
      </c>
      <c r="R22" s="21">
        <v>0.43788194444444445</v>
      </c>
      <c r="S22" s="21">
        <v>0.44167824074074075</v>
      </c>
      <c r="T22" s="21">
        <v>0.44740740740740742</v>
      </c>
      <c r="U22" s="21">
        <v>0.47116898148148145</v>
      </c>
      <c r="V22" s="21">
        <v>0.45355324074074077</v>
      </c>
      <c r="W22" s="21">
        <v>0.4694444444444445</v>
      </c>
      <c r="X22" s="21">
        <v>0.4667013888888889</v>
      </c>
      <c r="Y22" s="21">
        <v>0.46291666666666664</v>
      </c>
      <c r="Z22" s="21">
        <v>0.4566087962962963</v>
      </c>
      <c r="AA22" s="21">
        <v>0.47762731481481485</v>
      </c>
      <c r="AB22" s="21">
        <v>0.48775462962962962</v>
      </c>
      <c r="AC22" s="21">
        <v>0.49398148148148152</v>
      </c>
      <c r="AD22" s="21">
        <v>0.49909722222222225</v>
      </c>
      <c r="AE22" s="21">
        <v>0.50254629629629632</v>
      </c>
      <c r="AF22" s="32">
        <f t="shared" si="0"/>
        <v>0.11990740740740741</v>
      </c>
      <c r="AG22" s="32">
        <v>0</v>
      </c>
      <c r="AH22" s="32">
        <v>0</v>
      </c>
      <c r="AI22" s="32"/>
      <c r="AJ22" s="33">
        <f t="shared" si="1"/>
        <v>0.11990740740740741</v>
      </c>
      <c r="AK22" s="34"/>
    </row>
    <row r="23" spans="1:37" ht="15" hidden="1" customHeight="1">
      <c r="A23" s="18">
        <v>8</v>
      </c>
      <c r="B23" s="5">
        <v>4</v>
      </c>
      <c r="C23" s="5" t="s">
        <v>92</v>
      </c>
      <c r="D23" s="5" t="s">
        <v>356</v>
      </c>
      <c r="E23" s="5" t="s">
        <v>93</v>
      </c>
      <c r="F23" s="5" t="s">
        <v>94</v>
      </c>
      <c r="G23" s="20">
        <v>0.38263888888888892</v>
      </c>
      <c r="H23" s="21">
        <v>0.38526620370370374</v>
      </c>
      <c r="I23" s="21">
        <v>0.39118055555555559</v>
      </c>
      <c r="J23" s="21">
        <v>0.40081018518518513</v>
      </c>
      <c r="K23" s="21">
        <v>0.40436342592592589</v>
      </c>
      <c r="L23" s="21"/>
      <c r="M23" s="21">
        <v>0.41464120370370372</v>
      </c>
      <c r="N23" s="21">
        <v>0.41829861111111111</v>
      </c>
      <c r="O23" s="21">
        <v>0.42608796296296297</v>
      </c>
      <c r="P23" s="21">
        <v>0.4312037037037037</v>
      </c>
      <c r="Q23" s="21">
        <v>0.43275462962962963</v>
      </c>
      <c r="R23" s="21">
        <v>0.43811342592592589</v>
      </c>
      <c r="S23" s="21">
        <v>0.44196759259259261</v>
      </c>
      <c r="T23" s="21">
        <v>0.4475810185185185</v>
      </c>
      <c r="U23" s="21">
        <v>0.47120370370370374</v>
      </c>
      <c r="V23" s="21">
        <v>0.45359953703703698</v>
      </c>
      <c r="W23" s="21">
        <v>0.46942129629629631</v>
      </c>
      <c r="X23" s="21">
        <v>0.46677083333333336</v>
      </c>
      <c r="Y23" s="21">
        <v>0.46303240740740742</v>
      </c>
      <c r="Z23" s="21">
        <v>0.45664351851851853</v>
      </c>
      <c r="AA23" s="21">
        <v>0.47770833333333335</v>
      </c>
      <c r="AB23" s="21">
        <v>0.48789351851851853</v>
      </c>
      <c r="AC23" s="21">
        <v>0.49440972222222218</v>
      </c>
      <c r="AD23" s="21">
        <v>0.49893518518518515</v>
      </c>
      <c r="AE23" s="21">
        <v>0.50260416666666663</v>
      </c>
      <c r="AF23" s="32">
        <f t="shared" si="0"/>
        <v>0.11996527777777771</v>
      </c>
      <c r="AG23" s="32">
        <v>0</v>
      </c>
      <c r="AH23" s="32">
        <v>0</v>
      </c>
      <c r="AI23" s="32"/>
      <c r="AJ23" s="33">
        <f t="shared" si="1"/>
        <v>0.11996527777777771</v>
      </c>
      <c r="AK23" s="34"/>
    </row>
    <row r="24" spans="1:37" ht="15" hidden="1" customHeight="1">
      <c r="A24" s="18">
        <v>47</v>
      </c>
      <c r="B24" s="5">
        <v>24</v>
      </c>
      <c r="C24" s="5" t="s">
        <v>154</v>
      </c>
      <c r="D24" s="5" t="s">
        <v>356</v>
      </c>
      <c r="E24" s="5" t="s">
        <v>152</v>
      </c>
      <c r="F24" s="5" t="s">
        <v>153</v>
      </c>
      <c r="G24" s="20">
        <v>0.38263888888888892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5"/>
      <c r="AB24" s="5"/>
      <c r="AC24" s="5"/>
      <c r="AD24" s="5"/>
      <c r="AE24" s="5"/>
      <c r="AF24" s="32">
        <f t="shared" si="0"/>
        <v>-0.38263888888888892</v>
      </c>
      <c r="AG24" s="5">
        <v>0</v>
      </c>
      <c r="AH24" s="32">
        <v>0.30555555555555602</v>
      </c>
      <c r="AI24" s="5"/>
      <c r="AJ24" s="33">
        <v>0.12349537037037034</v>
      </c>
      <c r="AK24" s="22" t="s">
        <v>350</v>
      </c>
    </row>
    <row r="25" spans="1:37" ht="15" hidden="1" customHeight="1">
      <c r="A25" s="18">
        <v>48</v>
      </c>
      <c r="B25" s="5">
        <v>24</v>
      </c>
      <c r="C25" s="5" t="s">
        <v>154</v>
      </c>
      <c r="D25" s="5" t="s">
        <v>356</v>
      </c>
      <c r="E25" s="5" t="s">
        <v>155</v>
      </c>
      <c r="F25" s="5" t="s">
        <v>60</v>
      </c>
      <c r="G25" s="20">
        <v>0.38263888888888892</v>
      </c>
      <c r="H25" s="21">
        <v>0.38548611111111114</v>
      </c>
      <c r="I25" s="21">
        <v>0.39190972222222226</v>
      </c>
      <c r="J25" s="21">
        <v>0.39782407407407411</v>
      </c>
      <c r="K25" s="21">
        <v>0.40185185185185185</v>
      </c>
      <c r="L25" s="21"/>
      <c r="M25" s="21">
        <v>0.41417824074074078</v>
      </c>
      <c r="N25" s="21">
        <v>0.40997685185185184</v>
      </c>
      <c r="O25" s="21">
        <v>0.42749999999999999</v>
      </c>
      <c r="P25" s="21">
        <v>0.43282407407407408</v>
      </c>
      <c r="Q25" s="21">
        <v>0.43422453703703701</v>
      </c>
      <c r="R25" s="21">
        <v>0.44113425925925925</v>
      </c>
      <c r="S25" s="21">
        <v>0.44547453703703704</v>
      </c>
      <c r="T25" s="21">
        <v>0.44945601851851852</v>
      </c>
      <c r="U25" s="21">
        <v>0.47589120370370369</v>
      </c>
      <c r="V25" s="21">
        <v>0.45681712962962967</v>
      </c>
      <c r="W25" s="21">
        <v>0.47374999999999995</v>
      </c>
      <c r="X25" s="21">
        <v>0.47086805555555555</v>
      </c>
      <c r="Y25" s="21">
        <v>0.46734953703703702</v>
      </c>
      <c r="Z25" s="21">
        <v>0.46030092592592592</v>
      </c>
      <c r="AA25" s="33">
        <v>0.48282407407407407</v>
      </c>
      <c r="AB25" s="33">
        <v>0.49179398148148151</v>
      </c>
      <c r="AC25" s="33">
        <v>0.49859953703703702</v>
      </c>
      <c r="AD25" s="33">
        <v>0.50282407407407403</v>
      </c>
      <c r="AE25" s="33">
        <v>0.50613425925925926</v>
      </c>
      <c r="AF25" s="32">
        <f t="shared" si="0"/>
        <v>0.12349537037037034</v>
      </c>
      <c r="AG25" s="5">
        <v>0</v>
      </c>
      <c r="AH25" s="32">
        <v>0</v>
      </c>
      <c r="AI25" s="5"/>
      <c r="AJ25" s="33">
        <f t="shared" ref="AJ25:AJ31" si="2">AE25-G25+AH25</f>
        <v>0.12349537037037034</v>
      </c>
      <c r="AK25" s="22"/>
    </row>
    <row r="26" spans="1:37" ht="15" hidden="1" customHeight="1">
      <c r="A26" s="18">
        <v>52</v>
      </c>
      <c r="B26" s="5">
        <v>26</v>
      </c>
      <c r="C26" s="5" t="s">
        <v>161</v>
      </c>
      <c r="D26" s="5" t="s">
        <v>356</v>
      </c>
      <c r="E26" s="5" t="s">
        <v>162</v>
      </c>
      <c r="F26" s="5" t="s">
        <v>70</v>
      </c>
      <c r="G26" s="20">
        <v>0.38263888888888892</v>
      </c>
      <c r="H26" s="21">
        <v>0.38528935185185187</v>
      </c>
      <c r="I26" s="21">
        <v>0.39149305555555558</v>
      </c>
      <c r="J26" s="21">
        <v>0.39754629629629629</v>
      </c>
      <c r="K26" s="21">
        <v>0.40137731481481481</v>
      </c>
      <c r="L26" s="21"/>
      <c r="M26" s="21">
        <v>0.41413194444444446</v>
      </c>
      <c r="N26" s="21">
        <v>0.41</v>
      </c>
      <c r="O26" s="21">
        <v>0.42601851851851852</v>
      </c>
      <c r="P26" s="21">
        <v>0.43097222222222226</v>
      </c>
      <c r="Q26" s="21">
        <v>0.43287037037037041</v>
      </c>
      <c r="R26" s="21">
        <v>0.43800925925925926</v>
      </c>
      <c r="S26" s="21">
        <v>0.44210648148148146</v>
      </c>
      <c r="T26" s="21">
        <v>0.44750000000000001</v>
      </c>
      <c r="U26" s="21">
        <v>0.45214120370370375</v>
      </c>
      <c r="V26" s="21">
        <v>0.47315972222222219</v>
      </c>
      <c r="W26" s="21">
        <v>0.45400462962962962</v>
      </c>
      <c r="X26" s="21">
        <v>0.45616898148148149</v>
      </c>
      <c r="Y26" s="21">
        <v>0.46254629629629629</v>
      </c>
      <c r="Z26" s="21">
        <v>0.46989583333333335</v>
      </c>
      <c r="AA26" s="33">
        <v>0.48311342592592593</v>
      </c>
      <c r="AB26" s="33">
        <v>0.49185185185185182</v>
      </c>
      <c r="AC26" s="33">
        <v>0.49875000000000003</v>
      </c>
      <c r="AD26" s="33">
        <v>0.50436342592592587</v>
      </c>
      <c r="AE26" s="33">
        <v>0.50818287037037035</v>
      </c>
      <c r="AF26" s="32">
        <f t="shared" si="0"/>
        <v>0.12554398148148144</v>
      </c>
      <c r="AG26" s="5">
        <v>0</v>
      </c>
      <c r="AH26" s="32">
        <v>0</v>
      </c>
      <c r="AI26" s="5"/>
      <c r="AJ26" s="33">
        <f t="shared" si="2"/>
        <v>0.12554398148148144</v>
      </c>
      <c r="AK26" s="22"/>
    </row>
    <row r="27" spans="1:37" ht="15" hidden="1" customHeight="1">
      <c r="A27" s="18">
        <v>51</v>
      </c>
      <c r="B27" s="5">
        <v>26</v>
      </c>
      <c r="C27" s="5" t="s">
        <v>161</v>
      </c>
      <c r="D27" s="5" t="s">
        <v>356</v>
      </c>
      <c r="E27" s="5" t="s">
        <v>160</v>
      </c>
      <c r="F27" s="5" t="s">
        <v>60</v>
      </c>
      <c r="G27" s="20">
        <v>0.38263888888888892</v>
      </c>
      <c r="H27" s="21">
        <v>0.38545138888888886</v>
      </c>
      <c r="I27" s="21">
        <v>0.39211805555555551</v>
      </c>
      <c r="J27" s="21">
        <v>0.39784722222222224</v>
      </c>
      <c r="K27" s="21">
        <v>0.4017592592592592</v>
      </c>
      <c r="L27" s="21"/>
      <c r="M27" s="21">
        <v>0.41427083333333337</v>
      </c>
      <c r="N27" s="21">
        <v>0.41018518518518521</v>
      </c>
      <c r="O27" s="21">
        <v>0.42604166666666665</v>
      </c>
      <c r="P27" s="21">
        <v>0.43105324074074075</v>
      </c>
      <c r="Q27" s="21">
        <v>0.43281249999999999</v>
      </c>
      <c r="R27" s="21">
        <v>0.43804398148148144</v>
      </c>
      <c r="S27" s="21">
        <v>0.44252314814814814</v>
      </c>
      <c r="T27" s="21">
        <v>0.44743055555555555</v>
      </c>
      <c r="U27" s="21">
        <v>0.45218749999999996</v>
      </c>
      <c r="V27" s="21">
        <v>0.47350694444444441</v>
      </c>
      <c r="W27" s="21">
        <v>0.45410879629629625</v>
      </c>
      <c r="X27" s="21">
        <v>0.45621527777777776</v>
      </c>
      <c r="Y27" s="21">
        <v>0.46317129629629633</v>
      </c>
      <c r="Z27" s="21">
        <v>0.46997685185185184</v>
      </c>
      <c r="AA27" s="33">
        <v>0.4830787037037037</v>
      </c>
      <c r="AB27" s="33">
        <v>0.49192129629629627</v>
      </c>
      <c r="AC27" s="33">
        <v>0.49914351851851851</v>
      </c>
      <c r="AD27" s="33">
        <v>0.50405092592592593</v>
      </c>
      <c r="AE27" s="33">
        <v>0.50825231481481481</v>
      </c>
      <c r="AF27" s="32">
        <f t="shared" si="0"/>
        <v>0.12561342592592589</v>
      </c>
      <c r="AG27" s="5">
        <v>0</v>
      </c>
      <c r="AH27" s="32">
        <v>0</v>
      </c>
      <c r="AI27" s="5"/>
      <c r="AJ27" s="33">
        <f t="shared" si="2"/>
        <v>0.12561342592592589</v>
      </c>
      <c r="AK27" s="22"/>
    </row>
    <row r="28" spans="1:37" ht="15" hidden="1" customHeight="1">
      <c r="A28" s="18">
        <v>129</v>
      </c>
      <c r="B28" s="5">
        <v>65</v>
      </c>
      <c r="C28" s="5" t="s">
        <v>286</v>
      </c>
      <c r="D28" s="5" t="s">
        <v>357</v>
      </c>
      <c r="E28" s="5" t="s">
        <v>52</v>
      </c>
      <c r="F28" s="5" t="s">
        <v>72</v>
      </c>
      <c r="G28" s="20">
        <v>0.38263888888888892</v>
      </c>
      <c r="H28" s="33">
        <v>0.42027777777777775</v>
      </c>
      <c r="I28" s="33">
        <v>0.41318287037037038</v>
      </c>
      <c r="J28" s="33">
        <v>0.40689814814814818</v>
      </c>
      <c r="K28" s="33">
        <v>0.40229166666666666</v>
      </c>
      <c r="L28" s="5"/>
      <c r="M28" s="33">
        <v>0.39199074074074075</v>
      </c>
      <c r="N28" s="33">
        <v>0.38768518518518519</v>
      </c>
      <c r="O28" s="33">
        <v>0.4279513888888889</v>
      </c>
      <c r="P28" s="33">
        <v>0.43324074074074076</v>
      </c>
      <c r="Q28" s="33">
        <v>0.4346180555555556</v>
      </c>
      <c r="R28" s="33">
        <v>0.44187500000000002</v>
      </c>
      <c r="S28" s="33">
        <v>0.44599537037037035</v>
      </c>
      <c r="T28" s="33">
        <v>0.44978009259259261</v>
      </c>
      <c r="U28" s="33">
        <v>0.4756481481481481</v>
      </c>
      <c r="V28" s="33">
        <v>0.45734953703703707</v>
      </c>
      <c r="W28" s="33">
        <v>0.47383101851851855</v>
      </c>
      <c r="X28" s="33">
        <v>0.47082175925925923</v>
      </c>
      <c r="Y28" s="33">
        <v>0.46687499999999998</v>
      </c>
      <c r="Z28" s="33">
        <v>0.46101851851851849</v>
      </c>
      <c r="AA28" s="33">
        <v>0.48278935185185184</v>
      </c>
      <c r="AB28" s="33">
        <v>0.49243055555555554</v>
      </c>
      <c r="AC28" s="33">
        <v>0.49936342592592592</v>
      </c>
      <c r="AD28" s="33">
        <v>0.50446759259259266</v>
      </c>
      <c r="AE28" s="33">
        <v>0.50871527777777781</v>
      </c>
      <c r="AF28" s="32">
        <f t="shared" si="0"/>
        <v>0.12607638888888889</v>
      </c>
      <c r="AG28" s="5">
        <v>0</v>
      </c>
      <c r="AH28" s="32">
        <v>0</v>
      </c>
      <c r="AI28" s="5"/>
      <c r="AJ28" s="33">
        <f t="shared" si="2"/>
        <v>0.12607638888888889</v>
      </c>
      <c r="AK28" s="5"/>
    </row>
    <row r="29" spans="1:37" ht="15" hidden="1" customHeight="1">
      <c r="A29" s="18">
        <v>130</v>
      </c>
      <c r="B29" s="5">
        <v>65</v>
      </c>
      <c r="C29" s="5" t="s">
        <v>286</v>
      </c>
      <c r="D29" s="5" t="s">
        <v>357</v>
      </c>
      <c r="E29" s="5" t="s">
        <v>287</v>
      </c>
      <c r="F29" s="5" t="s">
        <v>172</v>
      </c>
      <c r="G29" s="20">
        <v>0.38263888888888892</v>
      </c>
      <c r="H29" s="33">
        <v>0.42042824074074076</v>
      </c>
      <c r="I29" s="33">
        <v>0.4131481481481481</v>
      </c>
      <c r="J29" s="33">
        <v>0.40693287037037035</v>
      </c>
      <c r="K29" s="33">
        <v>0.40226851851851847</v>
      </c>
      <c r="L29" s="5"/>
      <c r="M29" s="33">
        <v>0.39190972222222226</v>
      </c>
      <c r="N29" s="33">
        <v>0.38769675925925928</v>
      </c>
      <c r="O29" s="33">
        <v>0.42791666666666667</v>
      </c>
      <c r="P29" s="33">
        <v>0.43328703703703703</v>
      </c>
      <c r="Q29" s="33">
        <v>0.43467592592592591</v>
      </c>
      <c r="R29" s="33">
        <v>0.44184027777777773</v>
      </c>
      <c r="S29" s="33">
        <v>0.44616898148148149</v>
      </c>
      <c r="T29" s="33">
        <v>0.44984953703703701</v>
      </c>
      <c r="U29" s="33">
        <v>0.47568287037037038</v>
      </c>
      <c r="V29" s="33">
        <v>0.4574537037037037</v>
      </c>
      <c r="W29" s="33">
        <v>0.47386574074074073</v>
      </c>
      <c r="X29" s="33">
        <v>0.4707986111111111</v>
      </c>
      <c r="Y29" s="33">
        <v>0.46681712962962968</v>
      </c>
      <c r="Z29" s="33">
        <v>0.46097222222222217</v>
      </c>
      <c r="AA29" s="33">
        <v>0.48304398148148148</v>
      </c>
      <c r="AB29" s="33">
        <v>0.49253472222222222</v>
      </c>
      <c r="AC29" s="33">
        <v>0.49939814814814815</v>
      </c>
      <c r="AD29" s="33">
        <v>0.50482638888888887</v>
      </c>
      <c r="AE29" s="33">
        <v>0.50873842592592589</v>
      </c>
      <c r="AF29" s="32">
        <f t="shared" si="0"/>
        <v>0.12609953703703697</v>
      </c>
      <c r="AG29" s="5">
        <v>0</v>
      </c>
      <c r="AH29" s="32">
        <v>0</v>
      </c>
      <c r="AI29" s="5"/>
      <c r="AJ29" s="33">
        <f t="shared" si="2"/>
        <v>0.12609953703703697</v>
      </c>
      <c r="AK29" s="5"/>
    </row>
    <row r="30" spans="1:37" ht="15" hidden="1" customHeight="1">
      <c r="A30" s="18">
        <v>71</v>
      </c>
      <c r="B30" s="5">
        <v>36</v>
      </c>
      <c r="C30" s="5" t="s">
        <v>193</v>
      </c>
      <c r="D30" s="5" t="s">
        <v>357</v>
      </c>
      <c r="E30" s="5" t="s">
        <v>52</v>
      </c>
      <c r="F30" s="5" t="s">
        <v>51</v>
      </c>
      <c r="G30" s="20">
        <v>0.38263888888888892</v>
      </c>
      <c r="H30" s="33">
        <v>0.38554398148148145</v>
      </c>
      <c r="I30" s="33">
        <v>0.3928935185185185</v>
      </c>
      <c r="J30" s="33">
        <v>0.39899305555555559</v>
      </c>
      <c r="K30" s="33">
        <v>0.40387731481481487</v>
      </c>
      <c r="L30" s="5"/>
      <c r="M30" s="33">
        <v>0.41800925925925925</v>
      </c>
      <c r="N30" s="33">
        <v>0.41462962962962963</v>
      </c>
      <c r="O30" s="33">
        <v>0.42692129629629627</v>
      </c>
      <c r="P30" s="33">
        <v>0.43274305555555559</v>
      </c>
      <c r="Q30" s="33">
        <v>0.43449074074074073</v>
      </c>
      <c r="R30" s="33">
        <v>0.44040509259259258</v>
      </c>
      <c r="S30" s="33">
        <v>0.44483796296296302</v>
      </c>
      <c r="T30" s="33">
        <v>0.44950231481481479</v>
      </c>
      <c r="U30" s="33">
        <v>0.47575231481481484</v>
      </c>
      <c r="V30" s="33">
        <v>0.45643518518518517</v>
      </c>
      <c r="W30" s="33">
        <v>0.47408564814814813</v>
      </c>
      <c r="X30" s="33">
        <v>0.47097222222222218</v>
      </c>
      <c r="Y30" s="33">
        <v>0.46707175925925926</v>
      </c>
      <c r="Z30" s="33">
        <v>0.4604861111111111</v>
      </c>
      <c r="AA30" s="33">
        <v>0.48219907407407409</v>
      </c>
      <c r="AB30" s="33">
        <v>0.49237268518518523</v>
      </c>
      <c r="AC30" s="33">
        <v>0.49956018518518519</v>
      </c>
      <c r="AD30" s="33">
        <v>0.50559027777777776</v>
      </c>
      <c r="AE30" s="33">
        <v>0.50884259259259257</v>
      </c>
      <c r="AF30" s="32">
        <f t="shared" si="0"/>
        <v>0.12620370370370365</v>
      </c>
      <c r="AG30" s="5">
        <v>0</v>
      </c>
      <c r="AH30" s="32">
        <v>0</v>
      </c>
      <c r="AI30" s="5"/>
      <c r="AJ30" s="33">
        <f t="shared" si="2"/>
        <v>0.12620370370370365</v>
      </c>
      <c r="AK30" s="5"/>
    </row>
    <row r="31" spans="1:37" ht="15" hidden="1" customHeight="1">
      <c r="A31" s="18">
        <v>72</v>
      </c>
      <c r="B31" s="5">
        <v>36</v>
      </c>
      <c r="C31" s="5" t="s">
        <v>193</v>
      </c>
      <c r="D31" s="5" t="s">
        <v>357</v>
      </c>
      <c r="E31" s="5" t="s">
        <v>194</v>
      </c>
      <c r="F31" s="5" t="s">
        <v>61</v>
      </c>
      <c r="G31" s="20">
        <v>0.38263888888888892</v>
      </c>
      <c r="H31" s="33">
        <v>0.38579861111111113</v>
      </c>
      <c r="I31" s="33">
        <v>0.39292824074074079</v>
      </c>
      <c r="J31" s="33">
        <v>0.39905092592592589</v>
      </c>
      <c r="K31" s="33">
        <v>0.40399305555555554</v>
      </c>
      <c r="L31" s="5"/>
      <c r="M31" s="33">
        <v>0.41791666666666666</v>
      </c>
      <c r="N31" s="33">
        <v>0.4145138888888889</v>
      </c>
      <c r="O31" s="33">
        <v>0.42695601851851855</v>
      </c>
      <c r="P31" s="33">
        <v>0.43298611111111113</v>
      </c>
      <c r="Q31" s="33">
        <v>0.43452546296296296</v>
      </c>
      <c r="R31" s="33">
        <v>0.44037037037037036</v>
      </c>
      <c r="S31" s="33">
        <v>0.44505787037037042</v>
      </c>
      <c r="T31" s="33">
        <v>0.44951388888888894</v>
      </c>
      <c r="U31" s="33">
        <v>0.47571759259259255</v>
      </c>
      <c r="V31" s="33">
        <v>0.4566203703703704</v>
      </c>
      <c r="W31" s="33">
        <v>0.47412037037037041</v>
      </c>
      <c r="X31" s="33">
        <v>0.47093750000000001</v>
      </c>
      <c r="Y31" s="33">
        <v>0.46718750000000003</v>
      </c>
      <c r="Z31" s="33">
        <v>0.46050925925925923</v>
      </c>
      <c r="AA31" s="33">
        <v>0.48228009259259258</v>
      </c>
      <c r="AB31" s="33">
        <v>0.49236111111111108</v>
      </c>
      <c r="AC31" s="33">
        <v>0.49960648148148151</v>
      </c>
      <c r="AD31" s="33">
        <v>0.50491898148148151</v>
      </c>
      <c r="AE31" s="33">
        <v>0.5088773148148148</v>
      </c>
      <c r="AF31" s="32">
        <f t="shared" si="0"/>
        <v>0.12623842592592588</v>
      </c>
      <c r="AG31" s="5">
        <v>0</v>
      </c>
      <c r="AH31" s="32">
        <v>0</v>
      </c>
      <c r="AI31" s="5"/>
      <c r="AJ31" s="33">
        <f t="shared" si="2"/>
        <v>0.12623842592592588</v>
      </c>
      <c r="AK31" s="5"/>
    </row>
    <row r="32" spans="1:37" ht="15" hidden="1" customHeight="1">
      <c r="A32" s="18">
        <v>77</v>
      </c>
      <c r="B32" s="5">
        <v>39</v>
      </c>
      <c r="C32" s="5" t="s">
        <v>203</v>
      </c>
      <c r="D32" s="5" t="s">
        <v>356</v>
      </c>
      <c r="E32" s="5" t="s">
        <v>202</v>
      </c>
      <c r="F32" s="5" t="s">
        <v>47</v>
      </c>
      <c r="G32" s="20">
        <v>0.38263888888888892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32">
        <v>0.13238425925925917</v>
      </c>
      <c r="AG32" s="5">
        <v>0</v>
      </c>
      <c r="AH32" s="32">
        <v>5.5555555555555601E-2</v>
      </c>
      <c r="AI32" s="5"/>
      <c r="AJ32" s="33">
        <v>0.13221064814814815</v>
      </c>
      <c r="AK32" s="5"/>
    </row>
    <row r="33" spans="1:37" ht="15" hidden="1" customHeight="1">
      <c r="A33" s="18">
        <v>78</v>
      </c>
      <c r="B33" s="5">
        <v>39</v>
      </c>
      <c r="C33" s="5" t="s">
        <v>203</v>
      </c>
      <c r="D33" s="5" t="s">
        <v>356</v>
      </c>
      <c r="E33" s="5" t="s">
        <v>204</v>
      </c>
      <c r="F33" s="5" t="s">
        <v>66</v>
      </c>
      <c r="G33" s="20">
        <v>0.38263888888888892</v>
      </c>
      <c r="H33" s="33">
        <v>0.40282407407407406</v>
      </c>
      <c r="I33" s="33">
        <v>0.39601851851851855</v>
      </c>
      <c r="J33" s="33">
        <v>0.39006944444444441</v>
      </c>
      <c r="K33" s="33">
        <v>0.38574074074074072</v>
      </c>
      <c r="L33" s="5"/>
      <c r="M33" s="33">
        <v>0.41821759259259261</v>
      </c>
      <c r="N33" s="33">
        <v>0.41435185185185186</v>
      </c>
      <c r="O33" s="33">
        <v>0.43127314814814816</v>
      </c>
      <c r="P33" s="33">
        <v>0.43701388888888887</v>
      </c>
      <c r="Q33" s="33">
        <v>0.43873842592592593</v>
      </c>
      <c r="R33" s="33">
        <v>0.44491898148148151</v>
      </c>
      <c r="S33" s="33">
        <v>0.4491087962962963</v>
      </c>
      <c r="T33" s="33">
        <v>0.45349537037037035</v>
      </c>
      <c r="U33" s="33">
        <v>0.45788194444444441</v>
      </c>
      <c r="V33" s="33">
        <v>0.47923611111111114</v>
      </c>
      <c r="W33" s="33">
        <v>0.46004629629629629</v>
      </c>
      <c r="X33" s="33">
        <v>0.46260416666666665</v>
      </c>
      <c r="Y33" s="33">
        <v>0.46781249999999996</v>
      </c>
      <c r="Z33" s="33">
        <v>0.47563657407407406</v>
      </c>
      <c r="AA33" s="33">
        <v>0.48775462962962962</v>
      </c>
      <c r="AB33" s="33">
        <v>0.49984953703703705</v>
      </c>
      <c r="AC33" s="33">
        <v>0.50646990740740738</v>
      </c>
      <c r="AD33" s="33">
        <v>0.51086805555555559</v>
      </c>
      <c r="AE33" s="33">
        <v>0.51484953703703706</v>
      </c>
      <c r="AF33" s="32">
        <f t="shared" ref="AF33:AF39" si="3">AE33-G33</f>
        <v>0.13221064814814815</v>
      </c>
      <c r="AG33" s="5">
        <v>0</v>
      </c>
      <c r="AH33" s="32">
        <v>0</v>
      </c>
      <c r="AI33" s="5"/>
      <c r="AJ33" s="33">
        <f t="shared" ref="AJ33:AJ39" si="4">AE33-G33+AH33</f>
        <v>0.13221064814814815</v>
      </c>
      <c r="AK33" s="5"/>
    </row>
    <row r="34" spans="1:37" ht="15" hidden="1" customHeight="1">
      <c r="A34" s="18">
        <v>108</v>
      </c>
      <c r="B34" s="5">
        <v>54</v>
      </c>
      <c r="C34" s="5" t="s">
        <v>248</v>
      </c>
      <c r="D34" s="5" t="s">
        <v>356</v>
      </c>
      <c r="E34" s="5" t="s">
        <v>249</v>
      </c>
      <c r="F34" s="5" t="s">
        <v>60</v>
      </c>
      <c r="G34" s="20">
        <v>0.38263888888888892</v>
      </c>
      <c r="H34" s="33">
        <v>0.42023148148148143</v>
      </c>
      <c r="I34" s="33">
        <v>0.41253472222222221</v>
      </c>
      <c r="J34" s="33">
        <v>0.40620370370370368</v>
      </c>
      <c r="K34" s="33">
        <v>0.40150462962962963</v>
      </c>
      <c r="L34" s="5"/>
      <c r="M34" s="33">
        <v>0.39083333333333337</v>
      </c>
      <c r="N34" s="33">
        <v>0.38681712962962966</v>
      </c>
      <c r="O34" s="33">
        <v>0.42892361111111116</v>
      </c>
      <c r="P34" s="33">
        <v>0.43648148148148147</v>
      </c>
      <c r="Q34" s="33">
        <v>0.43781249999999999</v>
      </c>
      <c r="R34" s="33">
        <v>0.44282407407407409</v>
      </c>
      <c r="S34" s="33">
        <v>0.44746527777777773</v>
      </c>
      <c r="T34" s="33">
        <v>0.45196759259259256</v>
      </c>
      <c r="U34" s="33">
        <v>0.45800925925925928</v>
      </c>
      <c r="V34" s="33">
        <v>0.48365740740740742</v>
      </c>
      <c r="W34" s="33">
        <v>0.46068287037037042</v>
      </c>
      <c r="X34" s="33">
        <v>0.46407407407407408</v>
      </c>
      <c r="Y34" s="33">
        <v>0.47062500000000002</v>
      </c>
      <c r="Z34" s="33">
        <v>0.47903935185185187</v>
      </c>
      <c r="AA34" s="33">
        <v>0.49254629629629632</v>
      </c>
      <c r="AB34" s="33">
        <v>0.50502314814814808</v>
      </c>
      <c r="AC34" s="33">
        <v>0.51163194444444449</v>
      </c>
      <c r="AD34" s="33">
        <v>0.51606481481481481</v>
      </c>
      <c r="AE34" s="33">
        <v>0.51965277777777785</v>
      </c>
      <c r="AF34" s="32">
        <f t="shared" si="3"/>
        <v>0.13701388888888894</v>
      </c>
      <c r="AG34" s="5">
        <v>0</v>
      </c>
      <c r="AH34" s="32">
        <v>0</v>
      </c>
      <c r="AI34" s="5"/>
      <c r="AJ34" s="33">
        <f t="shared" si="4"/>
        <v>0.13701388888888894</v>
      </c>
      <c r="AK34" s="5"/>
    </row>
    <row r="35" spans="1:37" ht="15" hidden="1" customHeight="1">
      <c r="A35" s="18">
        <v>107</v>
      </c>
      <c r="B35" s="5">
        <v>54</v>
      </c>
      <c r="C35" s="5" t="s">
        <v>248</v>
      </c>
      <c r="D35" s="5" t="s">
        <v>356</v>
      </c>
      <c r="E35" s="5" t="s">
        <v>75</v>
      </c>
      <c r="F35" s="5" t="s">
        <v>247</v>
      </c>
      <c r="G35" s="20">
        <v>0.38263888888888892</v>
      </c>
      <c r="H35" s="33">
        <v>0.42025462962962962</v>
      </c>
      <c r="I35" s="33">
        <v>0.41256944444444449</v>
      </c>
      <c r="J35" s="33">
        <v>0.40625</v>
      </c>
      <c r="K35" s="33">
        <v>0.4015393518518518</v>
      </c>
      <c r="L35" s="5"/>
      <c r="M35" s="33">
        <v>0.39078703703703704</v>
      </c>
      <c r="N35" s="33">
        <v>0.38674768518518521</v>
      </c>
      <c r="O35" s="33">
        <v>0.42898148148148146</v>
      </c>
      <c r="P35" s="33">
        <v>0.4365046296296296</v>
      </c>
      <c r="Q35" s="33">
        <v>0.43785879629629632</v>
      </c>
      <c r="R35" s="33">
        <v>0.44287037037037041</v>
      </c>
      <c r="S35" s="33">
        <v>0.44739583333333338</v>
      </c>
      <c r="T35" s="33">
        <v>0.45203703703703701</v>
      </c>
      <c r="U35" s="33">
        <v>0.45798611111111115</v>
      </c>
      <c r="V35" s="33">
        <v>0.48369212962962965</v>
      </c>
      <c r="W35" s="33">
        <v>0.46072916666666663</v>
      </c>
      <c r="X35" s="33">
        <v>0.46400462962962963</v>
      </c>
      <c r="Y35" s="33">
        <v>0.47070601851851851</v>
      </c>
      <c r="Z35" s="33">
        <v>0.47909722222222223</v>
      </c>
      <c r="AA35" s="33">
        <v>0.4927199074074074</v>
      </c>
      <c r="AB35" s="33">
        <v>0.50509259259259254</v>
      </c>
      <c r="AC35" s="33">
        <v>0.51170138888888894</v>
      </c>
      <c r="AD35" s="33">
        <v>0.51624999999999999</v>
      </c>
      <c r="AE35" s="33">
        <v>0.51967592592592593</v>
      </c>
      <c r="AF35" s="32">
        <f t="shared" si="3"/>
        <v>0.13703703703703701</v>
      </c>
      <c r="AG35" s="5">
        <v>0</v>
      </c>
      <c r="AH35" s="32">
        <v>0</v>
      </c>
      <c r="AI35" s="5"/>
      <c r="AJ35" s="33">
        <f t="shared" si="4"/>
        <v>0.13703703703703701</v>
      </c>
      <c r="AK35" s="5"/>
    </row>
    <row r="36" spans="1:37" ht="15" hidden="1" customHeight="1">
      <c r="A36" s="18">
        <v>161</v>
      </c>
      <c r="B36" s="5">
        <v>81</v>
      </c>
      <c r="C36" s="5" t="s">
        <v>342</v>
      </c>
      <c r="D36" s="5" t="s">
        <v>358</v>
      </c>
      <c r="E36" s="5" t="s">
        <v>340</v>
      </c>
      <c r="F36" s="5" t="s">
        <v>341</v>
      </c>
      <c r="G36" s="20">
        <v>0.38263888888888892</v>
      </c>
      <c r="H36" s="33">
        <v>0.39976851851851852</v>
      </c>
      <c r="I36" s="33">
        <v>0.40749999999999997</v>
      </c>
      <c r="J36" s="33">
        <v>0.41368055555555555</v>
      </c>
      <c r="K36" s="33">
        <v>0.41848379629629634</v>
      </c>
      <c r="L36" s="33">
        <v>0.38472222222222219</v>
      </c>
      <c r="M36" s="33">
        <v>0.38927083333333329</v>
      </c>
      <c r="N36" s="33">
        <v>0.39263888888888893</v>
      </c>
      <c r="O36" s="33">
        <v>0.42841435185185189</v>
      </c>
      <c r="P36" s="33">
        <v>0.43403935185185188</v>
      </c>
      <c r="Q36" s="33">
        <v>0.4354513888888889</v>
      </c>
      <c r="R36" s="33">
        <v>0.4409837962962963</v>
      </c>
      <c r="S36" s="33">
        <v>0.44537037037037036</v>
      </c>
      <c r="T36" s="33">
        <v>0.44947916666666665</v>
      </c>
      <c r="U36" s="33">
        <v>0.4548726851851852</v>
      </c>
      <c r="V36" s="33">
        <v>0.48606481481481478</v>
      </c>
      <c r="W36" s="33">
        <v>0.4574421296296296</v>
      </c>
      <c r="X36" s="33">
        <v>0.46726851851851853</v>
      </c>
      <c r="Y36" s="33">
        <v>0.47340277777777778</v>
      </c>
      <c r="Z36" s="33">
        <v>0.48010416666666672</v>
      </c>
      <c r="AA36" s="33">
        <v>0.49601851851851847</v>
      </c>
      <c r="AB36" s="33">
        <v>0.5053819444444444</v>
      </c>
      <c r="AC36" s="33">
        <v>0.5119097222222222</v>
      </c>
      <c r="AD36" s="33">
        <v>0.51612268518518511</v>
      </c>
      <c r="AE36" s="33">
        <v>0.51973379629629635</v>
      </c>
      <c r="AF36" s="32">
        <f t="shared" si="3"/>
        <v>0.13709490740740743</v>
      </c>
      <c r="AG36" s="5">
        <v>0</v>
      </c>
      <c r="AH36" s="32">
        <v>0</v>
      </c>
      <c r="AI36" s="5"/>
      <c r="AJ36" s="33">
        <f t="shared" si="4"/>
        <v>0.13709490740740743</v>
      </c>
      <c r="AK36" s="5"/>
    </row>
    <row r="37" spans="1:37" ht="15" hidden="1" customHeight="1">
      <c r="A37" s="18">
        <v>162</v>
      </c>
      <c r="B37" s="5">
        <v>81</v>
      </c>
      <c r="C37" s="5" t="s">
        <v>342</v>
      </c>
      <c r="D37" s="5" t="s">
        <v>358</v>
      </c>
      <c r="E37" s="5" t="s">
        <v>343</v>
      </c>
      <c r="F37" s="5" t="s">
        <v>251</v>
      </c>
      <c r="G37" s="20">
        <v>0.38263888888888892</v>
      </c>
      <c r="H37" s="33">
        <v>0.39978009259259256</v>
      </c>
      <c r="I37" s="33">
        <v>0.40737268518518516</v>
      </c>
      <c r="J37" s="33">
        <v>0.41373842592592597</v>
      </c>
      <c r="K37" s="33">
        <v>0.41853009259259261</v>
      </c>
      <c r="L37" s="33">
        <v>0.38467592592592598</v>
      </c>
      <c r="M37" s="33">
        <v>0.38917824074074076</v>
      </c>
      <c r="N37" s="33">
        <v>0.39256944444444447</v>
      </c>
      <c r="O37" s="33">
        <v>0.42835648148148148</v>
      </c>
      <c r="P37" s="33">
        <v>0.43414351851851851</v>
      </c>
      <c r="Q37" s="33">
        <v>0.43547453703703703</v>
      </c>
      <c r="R37" s="33">
        <v>0.44101851851851853</v>
      </c>
      <c r="S37" s="33">
        <v>0.44541666666666663</v>
      </c>
      <c r="T37" s="33">
        <v>0.4494097222222222</v>
      </c>
      <c r="U37" s="33">
        <v>0.45478009259259261</v>
      </c>
      <c r="V37" s="33">
        <v>0.48609953703703707</v>
      </c>
      <c r="W37" s="33">
        <v>0.45747685185185188</v>
      </c>
      <c r="X37" s="33">
        <v>0.4672337962962963</v>
      </c>
      <c r="Y37" s="33">
        <v>0.47333333333333333</v>
      </c>
      <c r="Z37" s="33">
        <v>0.48008101851851853</v>
      </c>
      <c r="AA37" s="33">
        <v>0.4959027777777778</v>
      </c>
      <c r="AB37" s="33">
        <v>0.50533564814814813</v>
      </c>
      <c r="AC37" s="33">
        <v>0.51193287037037039</v>
      </c>
      <c r="AD37" s="33">
        <v>0.5163888888888889</v>
      </c>
      <c r="AE37" s="33">
        <v>0.51976851851851846</v>
      </c>
      <c r="AF37" s="32">
        <f t="shared" si="3"/>
        <v>0.13712962962962955</v>
      </c>
      <c r="AG37" s="5">
        <v>0</v>
      </c>
      <c r="AH37" s="32">
        <v>0</v>
      </c>
      <c r="AI37" s="5"/>
      <c r="AJ37" s="33">
        <f t="shared" si="4"/>
        <v>0.13712962962962955</v>
      </c>
      <c r="AK37" s="5"/>
    </row>
    <row r="38" spans="1:37" ht="15" hidden="1" customHeight="1">
      <c r="A38" s="18">
        <v>143</v>
      </c>
      <c r="B38" s="5">
        <v>72</v>
      </c>
      <c r="C38" s="5" t="s">
        <v>309</v>
      </c>
      <c r="D38" s="5" t="s">
        <v>356</v>
      </c>
      <c r="E38" s="5" t="s">
        <v>307</v>
      </c>
      <c r="F38" s="5" t="s">
        <v>308</v>
      </c>
      <c r="G38" s="20">
        <v>0.38263888888888892</v>
      </c>
      <c r="H38" s="33">
        <v>0.40125000000000005</v>
      </c>
      <c r="I38" s="33">
        <v>0.40759259259259256</v>
      </c>
      <c r="J38" s="33">
        <v>0.41304398148148147</v>
      </c>
      <c r="K38" s="5"/>
      <c r="L38" s="5"/>
      <c r="M38" s="33">
        <v>0.39061342592592596</v>
      </c>
      <c r="N38" s="33">
        <v>0.38709490740740743</v>
      </c>
      <c r="O38" s="33">
        <v>0.42581018518518521</v>
      </c>
      <c r="P38" s="33">
        <v>0.43084490740740744</v>
      </c>
      <c r="Q38" s="33">
        <v>0.43210648148148145</v>
      </c>
      <c r="R38" s="33">
        <v>0.43885416666666671</v>
      </c>
      <c r="S38" s="33">
        <v>0.44347222222222221</v>
      </c>
      <c r="T38" s="33">
        <v>0.44796296296296295</v>
      </c>
      <c r="U38" s="33">
        <v>0.45114583333333336</v>
      </c>
      <c r="V38" s="33">
        <v>0.47259259259259262</v>
      </c>
      <c r="W38" s="33">
        <v>0.45341435185185186</v>
      </c>
      <c r="X38" s="33">
        <v>0.45577546296296295</v>
      </c>
      <c r="Y38" s="33">
        <v>0.46313657407407405</v>
      </c>
      <c r="Z38" s="33">
        <v>0.46871527777777783</v>
      </c>
      <c r="AA38" s="33">
        <v>0.48045138888888889</v>
      </c>
      <c r="AB38" s="33">
        <v>0.49131944444444442</v>
      </c>
      <c r="AC38" s="33">
        <v>0.4987037037037037</v>
      </c>
      <c r="AD38" s="33">
        <v>0.50295138888888891</v>
      </c>
      <c r="AE38" s="33">
        <v>0.50766203703703705</v>
      </c>
      <c r="AF38" s="32">
        <f t="shared" si="3"/>
        <v>0.12502314814814813</v>
      </c>
      <c r="AG38" s="5">
        <v>0</v>
      </c>
      <c r="AH38" s="32">
        <v>1.38888888888889E-2</v>
      </c>
      <c r="AI38" s="5"/>
      <c r="AJ38" s="33">
        <f t="shared" si="4"/>
        <v>0.13891203703703703</v>
      </c>
      <c r="AK38" s="5" t="s">
        <v>352</v>
      </c>
    </row>
    <row r="39" spans="1:37" ht="15" hidden="1" customHeight="1">
      <c r="A39" s="18">
        <v>144</v>
      </c>
      <c r="B39" s="5">
        <v>72</v>
      </c>
      <c r="C39" s="5" t="s">
        <v>309</v>
      </c>
      <c r="D39" s="5" t="s">
        <v>356</v>
      </c>
      <c r="E39" s="5" t="s">
        <v>310</v>
      </c>
      <c r="F39" s="5" t="s">
        <v>311</v>
      </c>
      <c r="G39" s="20">
        <v>0.38263888888888892</v>
      </c>
      <c r="H39" s="33">
        <v>0.40142361111111113</v>
      </c>
      <c r="I39" s="33">
        <v>0.40768518518518521</v>
      </c>
      <c r="J39" s="33">
        <v>0.4133680555555555</v>
      </c>
      <c r="K39" s="5"/>
      <c r="L39" s="5"/>
      <c r="M39" s="33">
        <v>0.39074074074074078</v>
      </c>
      <c r="N39" s="33">
        <v>0.38699074074074075</v>
      </c>
      <c r="O39" s="33">
        <v>0.42585648148148153</v>
      </c>
      <c r="P39" s="33">
        <v>0.43089120370370365</v>
      </c>
      <c r="Q39" s="33">
        <v>0.43222222222222223</v>
      </c>
      <c r="R39" s="33">
        <v>0.43894675925925924</v>
      </c>
      <c r="S39" s="33">
        <v>0.44365740740740739</v>
      </c>
      <c r="T39" s="33">
        <v>0.44800925925925927</v>
      </c>
      <c r="U39" s="33">
        <v>0.45118055555555553</v>
      </c>
      <c r="V39" s="33">
        <v>0.47267361111111111</v>
      </c>
      <c r="W39" s="33">
        <v>0.45347222222222222</v>
      </c>
      <c r="X39" s="33">
        <v>0.45582175925925927</v>
      </c>
      <c r="Y39" s="33">
        <v>0.46311342592592591</v>
      </c>
      <c r="Z39" s="33">
        <v>0.46880787037037036</v>
      </c>
      <c r="AA39" s="33">
        <v>0.48061342592592587</v>
      </c>
      <c r="AB39" s="33">
        <v>0.49145833333333333</v>
      </c>
      <c r="AC39" s="33">
        <v>0.49884259259259256</v>
      </c>
      <c r="AD39" s="33">
        <v>0.50354166666666667</v>
      </c>
      <c r="AE39" s="33">
        <v>0.5078125</v>
      </c>
      <c r="AF39" s="32">
        <f t="shared" si="3"/>
        <v>0.12517361111111108</v>
      </c>
      <c r="AG39" s="5">
        <v>0</v>
      </c>
      <c r="AH39" s="32">
        <v>1.38888888888889E-2</v>
      </c>
      <c r="AI39" s="5"/>
      <c r="AJ39" s="33">
        <f t="shared" si="4"/>
        <v>0.13906249999999998</v>
      </c>
      <c r="AK39" s="5" t="s">
        <v>352</v>
      </c>
    </row>
    <row r="40" spans="1:37" ht="15" hidden="1" customHeight="1">
      <c r="A40" s="18">
        <v>153</v>
      </c>
      <c r="B40" s="5">
        <v>77</v>
      </c>
      <c r="C40" s="5" t="s">
        <v>328</v>
      </c>
      <c r="D40" s="5" t="s">
        <v>356</v>
      </c>
      <c r="E40" s="36" t="s">
        <v>327</v>
      </c>
      <c r="F40" s="5" t="s">
        <v>153</v>
      </c>
      <c r="G40" s="20">
        <v>0.38263888888888892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32">
        <v>0.14299768518518513</v>
      </c>
      <c r="AG40" s="5">
        <v>0</v>
      </c>
      <c r="AH40" s="32">
        <v>0</v>
      </c>
      <c r="AI40" s="5"/>
      <c r="AJ40" s="33">
        <v>0.14299768518518513</v>
      </c>
      <c r="AK40" s="5"/>
    </row>
    <row r="41" spans="1:37" ht="15" hidden="1" customHeight="1">
      <c r="A41" s="18">
        <v>154</v>
      </c>
      <c r="B41" s="5">
        <v>77</v>
      </c>
      <c r="C41" s="5" t="s">
        <v>328</v>
      </c>
      <c r="D41" s="5" t="s">
        <v>356</v>
      </c>
      <c r="E41" s="36" t="s">
        <v>329</v>
      </c>
      <c r="F41" s="5" t="s">
        <v>330</v>
      </c>
      <c r="G41" s="20">
        <v>0.38263888888888892</v>
      </c>
      <c r="H41" s="33">
        <v>0.40379629629629626</v>
      </c>
      <c r="I41" s="33">
        <v>0.41168981481481487</v>
      </c>
      <c r="J41" s="33">
        <v>0.4177777777777778</v>
      </c>
      <c r="K41" s="33">
        <v>0.42357638888888888</v>
      </c>
      <c r="L41" s="33">
        <v>0.38568287037037036</v>
      </c>
      <c r="M41" s="33">
        <v>0.39170138888888889</v>
      </c>
      <c r="N41" s="33">
        <v>0.39596064814814813</v>
      </c>
      <c r="O41" s="33">
        <v>0.43164351851851851</v>
      </c>
      <c r="P41" s="33">
        <v>0.43766203703703704</v>
      </c>
      <c r="Q41" s="33">
        <v>0.43880787037037039</v>
      </c>
      <c r="R41" s="33">
        <v>0.4447800925925926</v>
      </c>
      <c r="S41" s="33">
        <v>0.44901620370370371</v>
      </c>
      <c r="T41" s="33">
        <v>0.45362268518518517</v>
      </c>
      <c r="U41" s="33">
        <v>0.46114583333333337</v>
      </c>
      <c r="V41" s="33">
        <v>0.48613425925925924</v>
      </c>
      <c r="W41" s="33">
        <v>0.46371527777777777</v>
      </c>
      <c r="X41" s="33">
        <v>0.46651620370370367</v>
      </c>
      <c r="Y41" s="33">
        <v>0.47263888888888889</v>
      </c>
      <c r="Z41" s="33">
        <v>0.48197916666666668</v>
      </c>
      <c r="AA41" s="33">
        <v>0.49487268518518518</v>
      </c>
      <c r="AB41" s="33">
        <v>0.50670138888888883</v>
      </c>
      <c r="AC41" s="33">
        <v>0.51597222222222217</v>
      </c>
      <c r="AD41" s="33">
        <v>0.52166666666666661</v>
      </c>
      <c r="AE41" s="33">
        <v>0.52563657407407405</v>
      </c>
      <c r="AF41" s="32">
        <f t="shared" ref="AF41:AF54" si="5">AE41-G41</f>
        <v>0.14299768518518513</v>
      </c>
      <c r="AG41" s="5">
        <v>0</v>
      </c>
      <c r="AH41" s="32">
        <v>0</v>
      </c>
      <c r="AI41" s="5"/>
      <c r="AJ41" s="33">
        <f t="shared" ref="AJ41:AJ46" si="6">AE41-G41+AH41</f>
        <v>0.14299768518518513</v>
      </c>
      <c r="AK41" s="5"/>
    </row>
    <row r="42" spans="1:37" ht="15" hidden="1" customHeight="1">
      <c r="A42" s="18">
        <v>93</v>
      </c>
      <c r="B42" s="5">
        <v>47</v>
      </c>
      <c r="C42" s="5" t="s">
        <v>231</v>
      </c>
      <c r="D42" s="5" t="s">
        <v>358</v>
      </c>
      <c r="E42" s="5" t="s">
        <v>229</v>
      </c>
      <c r="F42" s="5" t="s">
        <v>230</v>
      </c>
      <c r="G42" s="20">
        <v>0.38263888888888892</v>
      </c>
      <c r="H42" s="33">
        <v>0.40364583333333331</v>
      </c>
      <c r="I42" s="33">
        <v>0.41185185185185186</v>
      </c>
      <c r="J42" s="33">
        <v>0.41875000000000001</v>
      </c>
      <c r="K42" s="33">
        <v>0.4239236111111111</v>
      </c>
      <c r="L42" s="5"/>
      <c r="M42" s="33">
        <v>0.39206018518518521</v>
      </c>
      <c r="N42" s="33">
        <v>0.38810185185185181</v>
      </c>
      <c r="O42" s="33">
        <v>0.43241898148148145</v>
      </c>
      <c r="P42" s="33">
        <v>0.43877314814814811</v>
      </c>
      <c r="Q42" s="33">
        <v>0.44039351851851855</v>
      </c>
      <c r="R42" s="33">
        <v>0.50100694444444438</v>
      </c>
      <c r="S42" s="33">
        <v>0.50589120370370366</v>
      </c>
      <c r="T42" s="33">
        <v>0.48887731481481483</v>
      </c>
      <c r="U42" s="33">
        <v>0.45040509259259259</v>
      </c>
      <c r="V42" s="33">
        <v>0.48174768518518518</v>
      </c>
      <c r="W42" s="33">
        <v>0.45363425925925926</v>
      </c>
      <c r="X42" s="33">
        <v>0.45682870370370371</v>
      </c>
      <c r="Y42" s="33">
        <v>0.46328703703703705</v>
      </c>
      <c r="Z42" s="33">
        <v>0.4760300925925926</v>
      </c>
      <c r="AA42" s="33">
        <v>0.49355324074074075</v>
      </c>
      <c r="AB42" s="33">
        <v>0.50934027777777779</v>
      </c>
      <c r="AC42" s="33">
        <v>0.51624999999999999</v>
      </c>
      <c r="AD42" s="33">
        <v>0.5224537037037037</v>
      </c>
      <c r="AE42" s="33">
        <v>0.52574074074074073</v>
      </c>
      <c r="AF42" s="32">
        <f t="shared" si="5"/>
        <v>0.14310185185185181</v>
      </c>
      <c r="AG42" s="5">
        <v>0</v>
      </c>
      <c r="AH42" s="32">
        <v>0</v>
      </c>
      <c r="AI42" s="5"/>
      <c r="AJ42" s="33">
        <f t="shared" si="6"/>
        <v>0.14310185185185181</v>
      </c>
      <c r="AK42" s="5"/>
    </row>
    <row r="43" spans="1:37" ht="15" hidden="1" customHeight="1">
      <c r="A43" s="18">
        <v>94</v>
      </c>
      <c r="B43" s="5">
        <v>47</v>
      </c>
      <c r="C43" s="5" t="s">
        <v>231</v>
      </c>
      <c r="D43" s="5" t="s">
        <v>358</v>
      </c>
      <c r="E43" s="5" t="s">
        <v>232</v>
      </c>
      <c r="F43" s="5" t="s">
        <v>233</v>
      </c>
      <c r="G43" s="20">
        <v>0.38263888888888892</v>
      </c>
      <c r="H43" s="33">
        <v>0.40372685185185181</v>
      </c>
      <c r="I43" s="33">
        <v>0.41196759259259258</v>
      </c>
      <c r="J43" s="33">
        <v>0.41881944444444441</v>
      </c>
      <c r="K43" s="33">
        <v>0.42394675925925923</v>
      </c>
      <c r="L43" s="5"/>
      <c r="M43" s="33">
        <v>0.39212962962962966</v>
      </c>
      <c r="N43" s="33">
        <v>0.38811342592592596</v>
      </c>
      <c r="O43" s="33">
        <v>0.43240740740740741</v>
      </c>
      <c r="P43" s="33">
        <v>0.43884259259259256</v>
      </c>
      <c r="Q43" s="33">
        <v>0.44052083333333331</v>
      </c>
      <c r="R43" s="33">
        <v>0.50097222222222226</v>
      </c>
      <c r="S43" s="33">
        <v>0.50601851851851853</v>
      </c>
      <c r="T43" s="33">
        <v>0.48896990740740742</v>
      </c>
      <c r="U43" s="33">
        <v>0.45067129629629626</v>
      </c>
      <c r="V43" s="33">
        <v>0.48180555555555554</v>
      </c>
      <c r="W43" s="33">
        <v>0.45377314814814818</v>
      </c>
      <c r="X43" s="33">
        <v>0.45686342592592594</v>
      </c>
      <c r="Y43" s="33">
        <v>0.46336805555555555</v>
      </c>
      <c r="Z43" s="33">
        <v>0.47596064814814815</v>
      </c>
      <c r="AA43" s="33">
        <v>0.49350694444444443</v>
      </c>
      <c r="AB43" s="33">
        <v>0.50930555555555557</v>
      </c>
      <c r="AC43" s="33">
        <v>0.51620370370370372</v>
      </c>
      <c r="AD43" s="33">
        <v>0.52177083333333341</v>
      </c>
      <c r="AE43" s="33">
        <v>0.52578703703703711</v>
      </c>
      <c r="AF43" s="32">
        <f t="shared" si="5"/>
        <v>0.14314814814814819</v>
      </c>
      <c r="AG43" s="5">
        <v>0</v>
      </c>
      <c r="AH43" s="32">
        <v>0</v>
      </c>
      <c r="AI43" s="5"/>
      <c r="AJ43" s="33">
        <f t="shared" si="6"/>
        <v>0.14314814814814819</v>
      </c>
      <c r="AK43" s="5"/>
    </row>
    <row r="44" spans="1:37" ht="15" hidden="1" customHeight="1">
      <c r="A44" s="18">
        <v>110</v>
      </c>
      <c r="B44" s="5">
        <v>55</v>
      </c>
      <c r="C44" s="5" t="s">
        <v>252</v>
      </c>
      <c r="D44" s="5" t="s">
        <v>356</v>
      </c>
      <c r="E44" s="5" t="s">
        <v>253</v>
      </c>
      <c r="F44" s="5" t="s">
        <v>91</v>
      </c>
      <c r="G44" s="20">
        <v>0.38263888888888892</v>
      </c>
      <c r="H44" s="33">
        <v>0.41682870370370373</v>
      </c>
      <c r="I44" s="33">
        <v>0.41100694444444441</v>
      </c>
      <c r="J44" s="33">
        <v>0.40523148148148147</v>
      </c>
      <c r="K44" s="33">
        <v>0.4012384259259259</v>
      </c>
      <c r="L44" s="5"/>
      <c r="M44" s="33">
        <v>0.39116898148148144</v>
      </c>
      <c r="N44" s="33">
        <v>0.38745370370370374</v>
      </c>
      <c r="O44" s="33">
        <v>0.424375</v>
      </c>
      <c r="P44" s="33">
        <v>0.42960648148148151</v>
      </c>
      <c r="Q44" s="33">
        <v>0.43101851851851852</v>
      </c>
      <c r="R44" s="33">
        <v>0.43736111111111109</v>
      </c>
      <c r="S44" s="33">
        <v>0.44158564814814816</v>
      </c>
      <c r="T44" s="33">
        <v>0.44774305555555555</v>
      </c>
      <c r="U44" s="33">
        <v>0.45164351851851853</v>
      </c>
      <c r="V44" s="33">
        <v>0.48618055555555556</v>
      </c>
      <c r="W44" s="33">
        <v>0.45581018518518518</v>
      </c>
      <c r="X44" s="33">
        <v>0.45836805555555554</v>
      </c>
      <c r="Y44" s="33">
        <v>0.46325231481481483</v>
      </c>
      <c r="Z44" s="33">
        <v>0.48302083333333329</v>
      </c>
      <c r="AA44" s="33">
        <v>0.49444444444444446</v>
      </c>
      <c r="AB44" s="33">
        <v>0.50489583333333332</v>
      </c>
      <c r="AC44" s="33">
        <v>0.52432870370370377</v>
      </c>
      <c r="AD44" s="33">
        <v>0.52880787037037036</v>
      </c>
      <c r="AE44" s="33">
        <v>0.53293981481481478</v>
      </c>
      <c r="AF44" s="32">
        <f t="shared" si="5"/>
        <v>0.15030092592592587</v>
      </c>
      <c r="AG44" s="5">
        <v>0</v>
      </c>
      <c r="AH44" s="32">
        <v>0</v>
      </c>
      <c r="AI44" s="5"/>
      <c r="AJ44" s="33">
        <f t="shared" si="6"/>
        <v>0.15030092592592587</v>
      </c>
      <c r="AK44" s="5"/>
    </row>
    <row r="45" spans="1:37" ht="15" hidden="1" customHeight="1">
      <c r="A45" s="18">
        <v>109</v>
      </c>
      <c r="B45" s="5">
        <v>55</v>
      </c>
      <c r="C45" s="5" t="s">
        <v>252</v>
      </c>
      <c r="D45" s="5" t="s">
        <v>356</v>
      </c>
      <c r="E45" s="5" t="s">
        <v>250</v>
      </c>
      <c r="F45" s="5" t="s">
        <v>251</v>
      </c>
      <c r="G45" s="20">
        <v>0.38263888888888892</v>
      </c>
      <c r="H45" s="33">
        <v>0.41678240740740741</v>
      </c>
      <c r="I45" s="33">
        <v>0.41097222222222224</v>
      </c>
      <c r="J45" s="33">
        <v>0.40502314814814816</v>
      </c>
      <c r="K45" s="33">
        <v>0.40138888888888885</v>
      </c>
      <c r="L45" s="5"/>
      <c r="M45" s="33">
        <v>0.39127314814814818</v>
      </c>
      <c r="N45" s="33">
        <v>0.38738425925925929</v>
      </c>
      <c r="O45" s="33">
        <v>0.42430555555555555</v>
      </c>
      <c r="P45" s="33">
        <v>0.42937500000000001</v>
      </c>
      <c r="Q45" s="33">
        <v>0.43099537037037039</v>
      </c>
      <c r="R45" s="33">
        <v>0.43729166666666663</v>
      </c>
      <c r="S45" s="33">
        <v>0.44150462962962966</v>
      </c>
      <c r="T45" s="33">
        <v>0.44733796296296297</v>
      </c>
      <c r="U45" s="33">
        <v>0.45167824074074076</v>
      </c>
      <c r="V45" s="33">
        <v>0.48586805555555551</v>
      </c>
      <c r="W45" s="33">
        <v>0.45578703703703699</v>
      </c>
      <c r="X45" s="33">
        <v>0.47590277777777779</v>
      </c>
      <c r="Y45" s="33">
        <v>0.46322916666666664</v>
      </c>
      <c r="Z45" s="33">
        <v>0.48297453703703702</v>
      </c>
      <c r="AA45" s="33">
        <v>0.49430555555555555</v>
      </c>
      <c r="AB45" s="33">
        <v>0.50496527777777778</v>
      </c>
      <c r="AC45" s="33">
        <v>0.52421296296296294</v>
      </c>
      <c r="AD45" s="33">
        <v>0.52909722222222222</v>
      </c>
      <c r="AE45" s="33">
        <v>0.53298611111111105</v>
      </c>
      <c r="AF45" s="32">
        <f t="shared" si="5"/>
        <v>0.15034722222222213</v>
      </c>
      <c r="AG45" s="5">
        <v>0</v>
      </c>
      <c r="AH45" s="32">
        <v>0</v>
      </c>
      <c r="AI45" s="5"/>
      <c r="AJ45" s="33">
        <f t="shared" si="6"/>
        <v>0.15034722222222213</v>
      </c>
      <c r="AK45" s="5"/>
    </row>
    <row r="46" spans="1:37" ht="15" hidden="1" customHeight="1">
      <c r="A46" s="18">
        <v>63</v>
      </c>
      <c r="B46" s="5">
        <v>32</v>
      </c>
      <c r="C46" s="5" t="s">
        <v>99</v>
      </c>
      <c r="D46" s="5" t="s">
        <v>356</v>
      </c>
      <c r="E46" s="5" t="s">
        <v>176</v>
      </c>
      <c r="F46" s="5" t="s">
        <v>177</v>
      </c>
      <c r="G46" s="20">
        <v>0.38263888888888892</v>
      </c>
      <c r="H46" s="21">
        <v>0.38593749999999999</v>
      </c>
      <c r="I46" s="21">
        <v>0.39387731481481486</v>
      </c>
      <c r="J46" s="21">
        <v>0.39917824074074071</v>
      </c>
      <c r="K46" s="21">
        <v>0.40349537037037037</v>
      </c>
      <c r="L46" s="21"/>
      <c r="M46" s="21">
        <v>0.41571759259259261</v>
      </c>
      <c r="N46" s="21">
        <v>0.41980324074074077</v>
      </c>
      <c r="O46" s="21">
        <v>0.42939814814814814</v>
      </c>
      <c r="P46" s="21">
        <v>0.43408564814814815</v>
      </c>
      <c r="Q46" s="21">
        <v>0.43540509259259258</v>
      </c>
      <c r="R46" s="21">
        <v>0.44005787037037036</v>
      </c>
      <c r="S46" s="21">
        <v>0.44408564814814816</v>
      </c>
      <c r="T46" s="21">
        <v>0.44927083333333334</v>
      </c>
      <c r="U46" s="21"/>
      <c r="V46" s="21">
        <v>0.4571412037037037</v>
      </c>
      <c r="W46" s="21">
        <v>0.48374999999999996</v>
      </c>
      <c r="X46" s="21">
        <v>0.48055555555555557</v>
      </c>
      <c r="Y46" s="21">
        <v>0.46954861111111112</v>
      </c>
      <c r="Z46" s="21">
        <v>0.46065972222222223</v>
      </c>
      <c r="AA46" s="33">
        <v>0.49398148148148152</v>
      </c>
      <c r="AB46" s="33">
        <v>0.50357638888888889</v>
      </c>
      <c r="AC46" s="33">
        <v>0.51021990740740741</v>
      </c>
      <c r="AD46" s="33">
        <v>0.51572916666666668</v>
      </c>
      <c r="AE46" s="33">
        <v>0.51909722222222221</v>
      </c>
      <c r="AF46" s="32">
        <f t="shared" si="5"/>
        <v>0.13645833333333329</v>
      </c>
      <c r="AG46" s="5">
        <v>0</v>
      </c>
      <c r="AH46" s="32">
        <v>1.38888888888889E-2</v>
      </c>
      <c r="AI46" s="5"/>
      <c r="AJ46" s="33">
        <f t="shared" si="6"/>
        <v>0.15034722222222219</v>
      </c>
      <c r="AK46" s="22" t="s">
        <v>360</v>
      </c>
    </row>
    <row r="47" spans="1:37" ht="15" hidden="1" customHeight="1">
      <c r="A47" s="18">
        <v>64</v>
      </c>
      <c r="B47" s="5">
        <v>32</v>
      </c>
      <c r="C47" s="5" t="s">
        <v>99</v>
      </c>
      <c r="D47" s="5" t="s">
        <v>356</v>
      </c>
      <c r="E47" s="5" t="s">
        <v>344</v>
      </c>
      <c r="F47" s="5" t="s">
        <v>98</v>
      </c>
      <c r="G47" s="20">
        <v>0.38263888888888892</v>
      </c>
      <c r="H47" s="21"/>
      <c r="I47" s="21">
        <v>0.39383101851851854</v>
      </c>
      <c r="J47" s="21">
        <v>0.3991319444444445</v>
      </c>
      <c r="K47" s="21">
        <v>0.40365740740740735</v>
      </c>
      <c r="L47" s="21"/>
      <c r="M47" s="21">
        <v>0.41559027777777779</v>
      </c>
      <c r="N47" s="21">
        <v>0.4196064814814815</v>
      </c>
      <c r="O47" s="21">
        <v>0.42917824074074074</v>
      </c>
      <c r="P47" s="21">
        <v>0.43395833333333328</v>
      </c>
      <c r="Q47" s="21">
        <v>0.43526620370370367</v>
      </c>
      <c r="R47" s="21">
        <v>0.44002314814814819</v>
      </c>
      <c r="S47" s="21">
        <v>0.44398148148148148</v>
      </c>
      <c r="T47" s="21">
        <v>0.44915509259259262</v>
      </c>
      <c r="U47" s="21"/>
      <c r="V47" s="21">
        <v>0.45708333333333334</v>
      </c>
      <c r="W47" s="21">
        <v>0.48371527777777779</v>
      </c>
      <c r="X47" s="21">
        <v>0.48033564814814816</v>
      </c>
      <c r="Y47" s="21">
        <v>0.46943287037037035</v>
      </c>
      <c r="Z47" s="21">
        <v>0.46057870370370368</v>
      </c>
      <c r="AA47" s="33">
        <v>0.49372685185185183</v>
      </c>
      <c r="AB47" s="33">
        <v>0.50354166666666667</v>
      </c>
      <c r="AC47" s="33">
        <v>0.50996527777777778</v>
      </c>
      <c r="AD47" s="33">
        <v>0.51560185185185181</v>
      </c>
      <c r="AE47" s="33">
        <v>0.51899305555555553</v>
      </c>
      <c r="AF47" s="32">
        <f t="shared" si="5"/>
        <v>0.13635416666666661</v>
      </c>
      <c r="AG47" s="5">
        <v>0</v>
      </c>
      <c r="AH47" s="32">
        <v>2.7777777777777801E-2</v>
      </c>
      <c r="AI47" s="5"/>
      <c r="AJ47" s="33">
        <v>0.15034722222222219</v>
      </c>
      <c r="AK47" s="22" t="s">
        <v>359</v>
      </c>
    </row>
    <row r="48" spans="1:37" hidden="1">
      <c r="A48" s="18">
        <v>103</v>
      </c>
      <c r="B48" s="5">
        <v>52</v>
      </c>
      <c r="C48" s="5" t="s">
        <v>243</v>
      </c>
      <c r="D48" s="5" t="s">
        <v>356</v>
      </c>
      <c r="E48" s="5" t="s">
        <v>241</v>
      </c>
      <c r="F48" s="5" t="s">
        <v>242</v>
      </c>
      <c r="G48" s="20">
        <v>0.38263888888888892</v>
      </c>
      <c r="H48" s="33">
        <v>0.42383101851851851</v>
      </c>
      <c r="I48" s="33">
        <v>0.41508101851851853</v>
      </c>
      <c r="J48" s="33">
        <v>0.40774305555555551</v>
      </c>
      <c r="K48" s="5"/>
      <c r="L48" s="5"/>
      <c r="M48" s="33">
        <v>0.39027777777777778</v>
      </c>
      <c r="N48" s="33">
        <v>0.39422453703703703</v>
      </c>
      <c r="O48" s="33">
        <v>0.43247685185185186</v>
      </c>
      <c r="P48" s="33">
        <v>0.43869212962962961</v>
      </c>
      <c r="Q48" s="33">
        <v>0.43996527777777777</v>
      </c>
      <c r="R48" s="33">
        <v>0.44535879629629632</v>
      </c>
      <c r="S48" s="33">
        <v>0.44994212962962959</v>
      </c>
      <c r="T48" s="33">
        <v>0.45380787037037035</v>
      </c>
      <c r="U48" s="33">
        <v>0.50524305555555549</v>
      </c>
      <c r="V48" s="33">
        <v>0.49971064814814814</v>
      </c>
      <c r="W48" s="33">
        <v>0.46929398148148144</v>
      </c>
      <c r="X48" s="33">
        <v>0.47261574074074075</v>
      </c>
      <c r="Y48" s="33">
        <v>0.48601851851851857</v>
      </c>
      <c r="Z48" s="33">
        <v>0.49495370370370373</v>
      </c>
      <c r="AA48" s="33">
        <v>0.51410879629629636</v>
      </c>
      <c r="AB48" s="33">
        <v>0.52396990740740745</v>
      </c>
      <c r="AC48" s="33">
        <v>0.53063657407407405</v>
      </c>
      <c r="AD48" s="33">
        <v>0.53515046296296298</v>
      </c>
      <c r="AE48" s="33">
        <v>0.53901620370370373</v>
      </c>
      <c r="AF48" s="32">
        <f t="shared" si="5"/>
        <v>0.15637731481481482</v>
      </c>
      <c r="AG48" s="5">
        <v>0</v>
      </c>
      <c r="AH48" s="32">
        <v>1.38888888888889E-2</v>
      </c>
      <c r="AI48" s="5"/>
      <c r="AJ48" s="33">
        <f>AE48-G48+AH48</f>
        <v>0.17026620370370371</v>
      </c>
      <c r="AK48" s="5" t="s">
        <v>352</v>
      </c>
    </row>
    <row r="49" spans="1:37" hidden="1">
      <c r="A49" s="18">
        <v>104</v>
      </c>
      <c r="B49" s="5">
        <v>52</v>
      </c>
      <c r="C49" s="5" t="s">
        <v>243</v>
      </c>
      <c r="D49" s="5" t="s">
        <v>356</v>
      </c>
      <c r="E49" s="5" t="s">
        <v>244</v>
      </c>
      <c r="F49" s="5" t="s">
        <v>62</v>
      </c>
      <c r="G49" s="20">
        <v>0.38263888888888892</v>
      </c>
      <c r="H49" s="33">
        <v>0.42368055555555556</v>
      </c>
      <c r="I49" s="33">
        <v>0.4151157407407407</v>
      </c>
      <c r="J49" s="33">
        <v>0.40780092592592593</v>
      </c>
      <c r="K49" s="5"/>
      <c r="L49" s="5"/>
      <c r="M49" s="33">
        <v>0.39020833333333332</v>
      </c>
      <c r="N49" s="33">
        <v>0.39407407407407408</v>
      </c>
      <c r="O49" s="33">
        <v>0.43234953703703699</v>
      </c>
      <c r="P49" s="33">
        <v>0.43863425925925931</v>
      </c>
      <c r="Q49" s="33">
        <v>0.43988425925925928</v>
      </c>
      <c r="R49" s="33">
        <v>0.44526620370370368</v>
      </c>
      <c r="S49" s="33">
        <v>0.44944444444444448</v>
      </c>
      <c r="T49" s="33">
        <v>0.45366898148148144</v>
      </c>
      <c r="U49" s="33">
        <v>0.5050810185185185</v>
      </c>
      <c r="V49" s="33">
        <v>0.49962962962962965</v>
      </c>
      <c r="W49" s="33">
        <v>0.46914351851851849</v>
      </c>
      <c r="X49" s="33">
        <v>0.47259259259259262</v>
      </c>
      <c r="Y49" s="33">
        <v>0.48586805555555551</v>
      </c>
      <c r="Z49" s="33">
        <v>0.4949884259259259</v>
      </c>
      <c r="AA49" s="33">
        <v>0.51355324074074071</v>
      </c>
      <c r="AB49" s="33">
        <v>0.52391203703703704</v>
      </c>
      <c r="AC49" s="33">
        <v>0.53001157407407407</v>
      </c>
      <c r="AD49" s="33">
        <v>0.53549768518518526</v>
      </c>
      <c r="AE49" s="33">
        <v>0.53923611111111114</v>
      </c>
      <c r="AF49" s="32">
        <f t="shared" si="5"/>
        <v>0.15659722222222222</v>
      </c>
      <c r="AG49" s="5">
        <v>0</v>
      </c>
      <c r="AH49" s="32">
        <v>1.38888888888889E-2</v>
      </c>
      <c r="AI49" s="5"/>
      <c r="AJ49" s="33">
        <f>AE49-G49+AH49</f>
        <v>0.17048611111111112</v>
      </c>
      <c r="AK49" s="5" t="s">
        <v>352</v>
      </c>
    </row>
    <row r="50" spans="1:37" hidden="1">
      <c r="A50" s="18">
        <v>84</v>
      </c>
      <c r="B50" s="5">
        <v>42</v>
      </c>
      <c r="C50" s="5" t="s">
        <v>213</v>
      </c>
      <c r="D50" s="5" t="s">
        <v>358</v>
      </c>
      <c r="E50" s="5" t="s">
        <v>214</v>
      </c>
      <c r="F50" s="5" t="s">
        <v>57</v>
      </c>
      <c r="G50" s="20">
        <v>0.38263888888888892</v>
      </c>
      <c r="H50" s="33">
        <v>0.42251157407407408</v>
      </c>
      <c r="I50" s="33">
        <v>0.41484953703703703</v>
      </c>
      <c r="J50" s="33">
        <v>0.40856481481481483</v>
      </c>
      <c r="K50" s="33">
        <v>0.40392361111111108</v>
      </c>
      <c r="L50" s="5"/>
      <c r="M50" s="33">
        <v>0.39246527777777779</v>
      </c>
      <c r="N50" s="33">
        <v>0.38831018518518517</v>
      </c>
      <c r="O50" s="33">
        <v>0.434537037037037</v>
      </c>
      <c r="P50" s="33">
        <v>0.44144675925925925</v>
      </c>
      <c r="Q50" s="33">
        <v>0.44313657407407409</v>
      </c>
      <c r="R50" s="33">
        <v>0.4496296296296296</v>
      </c>
      <c r="S50" s="33">
        <v>0.4541782407407407</v>
      </c>
      <c r="T50" s="33">
        <v>0.45872685185185186</v>
      </c>
      <c r="U50" s="33">
        <v>0.46196759259259257</v>
      </c>
      <c r="V50" s="33">
        <v>0.46849537037037042</v>
      </c>
      <c r="W50" s="5"/>
      <c r="X50" s="5"/>
      <c r="Y50" s="5"/>
      <c r="Z50" s="5"/>
      <c r="AA50" s="33">
        <v>0.47802083333333334</v>
      </c>
      <c r="AB50" s="33">
        <v>0.48855324074074075</v>
      </c>
      <c r="AC50" s="33">
        <v>0.49734953703703705</v>
      </c>
      <c r="AD50" s="33">
        <v>0.50211805555555555</v>
      </c>
      <c r="AE50" s="33">
        <v>0.50618055555555552</v>
      </c>
      <c r="AF50" s="32">
        <f t="shared" si="5"/>
        <v>0.12354166666666661</v>
      </c>
      <c r="AG50" s="5">
        <v>0</v>
      </c>
      <c r="AH50" s="32">
        <v>5.5555555555555601E-2</v>
      </c>
      <c r="AI50" s="5"/>
      <c r="AJ50" s="33">
        <f>AE50-G50+AH50</f>
        <v>0.17909722222222221</v>
      </c>
      <c r="AK50" s="5" t="s">
        <v>349</v>
      </c>
    </row>
    <row r="51" spans="1:37" hidden="1">
      <c r="A51" s="18">
        <v>83</v>
      </c>
      <c r="B51" s="5">
        <v>42</v>
      </c>
      <c r="C51" s="5" t="s">
        <v>213</v>
      </c>
      <c r="D51" s="5" t="s">
        <v>358</v>
      </c>
      <c r="E51" s="5" t="s">
        <v>211</v>
      </c>
      <c r="F51" s="5" t="s">
        <v>212</v>
      </c>
      <c r="G51" s="20">
        <v>0.38263888888888892</v>
      </c>
      <c r="H51" s="33">
        <v>0.42260416666666667</v>
      </c>
      <c r="I51" s="33">
        <v>0.41487268518518516</v>
      </c>
      <c r="J51" s="33">
        <v>0.40861111111111109</v>
      </c>
      <c r="K51" s="33">
        <v>0.40400462962962963</v>
      </c>
      <c r="L51" s="5"/>
      <c r="M51" s="33">
        <v>0.39240740740740737</v>
      </c>
      <c r="N51" s="33">
        <v>0.38827546296296295</v>
      </c>
      <c r="O51" s="33">
        <v>0.43451388888888887</v>
      </c>
      <c r="P51" s="33">
        <v>0.44156250000000002</v>
      </c>
      <c r="Q51" s="33">
        <v>0.44300925925925921</v>
      </c>
      <c r="R51" s="33">
        <v>0.44959490740740743</v>
      </c>
      <c r="S51" s="33">
        <v>0.45423611111111112</v>
      </c>
      <c r="T51" s="33">
        <v>0.45895833333333336</v>
      </c>
      <c r="U51" s="33">
        <v>0.46202546296296299</v>
      </c>
      <c r="V51" s="33">
        <v>0.46868055555555554</v>
      </c>
      <c r="W51" s="5"/>
      <c r="X51" s="5"/>
      <c r="Y51" s="5"/>
      <c r="Z51" s="5"/>
      <c r="AA51" s="33">
        <v>0.47805555555555551</v>
      </c>
      <c r="AB51" s="33">
        <v>0.48849537037037033</v>
      </c>
      <c r="AC51" s="33">
        <v>0.49731481481481482</v>
      </c>
      <c r="AD51" s="33">
        <v>0.50255787037037036</v>
      </c>
      <c r="AE51" s="33">
        <v>0.50620370370370371</v>
      </c>
      <c r="AF51" s="32">
        <f t="shared" si="5"/>
        <v>0.12356481481481479</v>
      </c>
      <c r="AG51" s="5">
        <v>0</v>
      </c>
      <c r="AH51" s="32">
        <v>5.5555555555555601E-2</v>
      </c>
      <c r="AI51" s="5"/>
      <c r="AJ51" s="33">
        <f>AE51-G51+AH51</f>
        <v>0.1791203703703704</v>
      </c>
      <c r="AK51" s="5" t="s">
        <v>349</v>
      </c>
    </row>
    <row r="52" spans="1:37" hidden="1">
      <c r="A52" s="18">
        <v>97</v>
      </c>
      <c r="B52" s="5">
        <v>49</v>
      </c>
      <c r="C52" s="5" t="s">
        <v>235</v>
      </c>
      <c r="D52" s="5" t="s">
        <v>356</v>
      </c>
      <c r="E52" s="5" t="s">
        <v>234</v>
      </c>
      <c r="F52" s="5" t="s">
        <v>163</v>
      </c>
      <c r="G52" s="20">
        <v>0.38263888888888892</v>
      </c>
      <c r="H52" s="33">
        <v>0.40413194444444445</v>
      </c>
      <c r="I52" s="33">
        <v>0.4115625</v>
      </c>
      <c r="J52" s="33">
        <v>0.41731481481481486</v>
      </c>
      <c r="K52" s="33">
        <v>0.42518518518518517</v>
      </c>
      <c r="L52" s="33">
        <v>0.38545138888888886</v>
      </c>
      <c r="M52" s="33">
        <v>0.39228009259259261</v>
      </c>
      <c r="N52" s="33">
        <v>0.39642361111111107</v>
      </c>
      <c r="O52" s="33">
        <v>0.43413194444444447</v>
      </c>
      <c r="P52" s="33">
        <v>0.44031250000000005</v>
      </c>
      <c r="Q52" s="33">
        <v>0.44184027777777773</v>
      </c>
      <c r="R52" s="33">
        <v>0.44847222222222222</v>
      </c>
      <c r="S52" s="33">
        <v>0.45327546296296295</v>
      </c>
      <c r="T52" s="33">
        <v>0.45799768518518519</v>
      </c>
      <c r="U52" s="33">
        <v>0.46915509259259264</v>
      </c>
      <c r="V52" s="33">
        <v>0.46486111111111111</v>
      </c>
      <c r="W52" s="5"/>
      <c r="X52" s="5"/>
      <c r="Y52" s="5"/>
      <c r="Z52" s="5"/>
      <c r="AA52" s="33">
        <v>0.47795138888888888</v>
      </c>
      <c r="AB52" s="33">
        <v>0.4883912037037037</v>
      </c>
      <c r="AC52" s="33">
        <v>0.49660879629629634</v>
      </c>
      <c r="AD52" s="33">
        <v>0.50173611111111105</v>
      </c>
      <c r="AE52" s="33">
        <v>0.50630787037037039</v>
      </c>
      <c r="AF52" s="32">
        <f t="shared" si="5"/>
        <v>0.12366898148148148</v>
      </c>
      <c r="AG52" s="5">
        <v>0</v>
      </c>
      <c r="AH52" s="32">
        <v>5.5555555555555601E-2</v>
      </c>
      <c r="AI52" s="5"/>
      <c r="AJ52" s="33">
        <f>AE52-G52+AH52</f>
        <v>0.17922453703703708</v>
      </c>
      <c r="AK52" s="5" t="s">
        <v>349</v>
      </c>
    </row>
    <row r="53" spans="1:37" hidden="1">
      <c r="A53" s="18">
        <v>98</v>
      </c>
      <c r="B53" s="5">
        <v>49</v>
      </c>
      <c r="C53" s="5" t="s">
        <v>235</v>
      </c>
      <c r="D53" s="5" t="s">
        <v>356</v>
      </c>
      <c r="E53" s="5" t="s">
        <v>236</v>
      </c>
      <c r="F53" s="5" t="s">
        <v>153</v>
      </c>
      <c r="G53" s="20">
        <v>0.38263888888888892</v>
      </c>
      <c r="H53" s="33">
        <v>0.40418981481481481</v>
      </c>
      <c r="I53" s="33">
        <v>0.41149305555555554</v>
      </c>
      <c r="J53" s="33">
        <v>0.41726851851851854</v>
      </c>
      <c r="K53" s="33">
        <v>0.42371527777777779</v>
      </c>
      <c r="L53" s="33">
        <v>0.38540509259259265</v>
      </c>
      <c r="M53" s="33">
        <v>0.39218749999999997</v>
      </c>
      <c r="N53" s="33">
        <v>0.3964699074074074</v>
      </c>
      <c r="O53" s="33">
        <v>0.43416666666666665</v>
      </c>
      <c r="P53" s="33">
        <v>0.44037037037037036</v>
      </c>
      <c r="Q53" s="33">
        <v>0.44187500000000002</v>
      </c>
      <c r="R53" s="33">
        <v>0.44842592592592595</v>
      </c>
      <c r="S53" s="33">
        <v>0.45350694444444445</v>
      </c>
      <c r="T53" s="33">
        <v>0.45793981481481483</v>
      </c>
      <c r="U53" s="33">
        <v>0.46922453703703698</v>
      </c>
      <c r="V53" s="33">
        <v>0.46520833333333328</v>
      </c>
      <c r="W53" s="5"/>
      <c r="X53" s="5"/>
      <c r="Y53" s="5"/>
      <c r="Z53" s="5"/>
      <c r="AA53" s="33">
        <v>0.47810185185185183</v>
      </c>
      <c r="AB53" s="33">
        <v>0.48834490740740738</v>
      </c>
      <c r="AC53" s="33">
        <v>0.49655092592592592</v>
      </c>
      <c r="AD53" s="5"/>
      <c r="AE53" s="33">
        <v>0.50631944444444443</v>
      </c>
      <c r="AF53" s="32">
        <f t="shared" si="5"/>
        <v>0.12368055555555552</v>
      </c>
      <c r="AG53" s="5">
        <v>0</v>
      </c>
      <c r="AH53" s="32">
        <v>6.9444444444444406E-2</v>
      </c>
      <c r="AI53" s="5"/>
      <c r="AJ53" s="33">
        <v>0.17922453703703708</v>
      </c>
      <c r="AK53" s="5" t="s">
        <v>351</v>
      </c>
    </row>
    <row r="54" spans="1:37" hidden="1">
      <c r="A54" s="18">
        <v>111</v>
      </c>
      <c r="B54" s="5">
        <v>56</v>
      </c>
      <c r="C54" s="5" t="s">
        <v>256</v>
      </c>
      <c r="D54" s="5" t="s">
        <v>356</v>
      </c>
      <c r="E54" s="5" t="s">
        <v>254</v>
      </c>
      <c r="F54" s="5" t="s">
        <v>255</v>
      </c>
      <c r="G54" s="20">
        <v>0.38263888888888892</v>
      </c>
      <c r="H54" s="33">
        <v>0.42046296296296298</v>
      </c>
      <c r="I54" s="33">
        <v>0.41259259259259262</v>
      </c>
      <c r="J54" s="33">
        <v>0.40656249999999999</v>
      </c>
      <c r="K54" s="33">
        <v>0.40206018518518521</v>
      </c>
      <c r="L54" s="5"/>
      <c r="M54" s="33">
        <v>0.39155092592592594</v>
      </c>
      <c r="N54" s="33">
        <v>0.38738425925925929</v>
      </c>
      <c r="O54" s="33">
        <v>0.42805555555555558</v>
      </c>
      <c r="P54" s="33">
        <v>0.43364583333333334</v>
      </c>
      <c r="Q54" s="33">
        <v>0.43501157407407409</v>
      </c>
      <c r="R54" s="33">
        <v>0.44560185185185186</v>
      </c>
      <c r="S54" s="33">
        <v>0.44981481481481483</v>
      </c>
      <c r="T54" s="33">
        <v>0.45356481481481481</v>
      </c>
      <c r="U54" s="33">
        <v>0.50532407407407409</v>
      </c>
      <c r="V54" s="33">
        <v>0.49951388888888887</v>
      </c>
      <c r="W54" s="33">
        <v>0.46921296296296294</v>
      </c>
      <c r="X54" s="33">
        <v>0.47226851851851853</v>
      </c>
      <c r="Y54" s="33">
        <v>0.48648148148148151</v>
      </c>
      <c r="Z54" s="33">
        <v>0.49502314814814818</v>
      </c>
      <c r="AA54" s="33">
        <v>0.51440972222222225</v>
      </c>
      <c r="AB54" s="33">
        <v>0.54155092592592591</v>
      </c>
      <c r="AC54" s="33">
        <v>0.54964120370370373</v>
      </c>
      <c r="AD54" s="33">
        <v>0.55775462962962963</v>
      </c>
      <c r="AE54" s="33">
        <v>0.56216435185185187</v>
      </c>
      <c r="AF54" s="32">
        <f t="shared" si="5"/>
        <v>0.17952546296296296</v>
      </c>
      <c r="AG54" s="5">
        <v>0</v>
      </c>
      <c r="AH54" s="32">
        <v>0</v>
      </c>
      <c r="AI54" s="5"/>
      <c r="AJ54" s="33">
        <f>AE54-G54+AH54</f>
        <v>0.17952546296296296</v>
      </c>
      <c r="AK54" s="5"/>
    </row>
    <row r="55" spans="1:37" hidden="1">
      <c r="A55" s="18">
        <v>112</v>
      </c>
      <c r="B55" s="5">
        <v>56</v>
      </c>
      <c r="C55" s="5" t="s">
        <v>256</v>
      </c>
      <c r="D55" s="5" t="s">
        <v>356</v>
      </c>
      <c r="E55" s="5" t="s">
        <v>257</v>
      </c>
      <c r="F55" s="5" t="s">
        <v>258</v>
      </c>
      <c r="G55" s="20">
        <v>0.38263888888888892</v>
      </c>
      <c r="H55" s="33">
        <v>0.42040509259259262</v>
      </c>
      <c r="I55" s="33">
        <v>0.41263888888888894</v>
      </c>
      <c r="J55" s="33">
        <v>0.40659722222222222</v>
      </c>
      <c r="K55" s="33">
        <v>0.40212962962962967</v>
      </c>
      <c r="L55" s="5"/>
      <c r="M55" s="33">
        <v>0.3913773148148148</v>
      </c>
      <c r="N55" s="33">
        <v>0.38729166666666665</v>
      </c>
      <c r="O55" s="33">
        <v>0.42803240740740739</v>
      </c>
      <c r="P55" s="33">
        <v>0.43358796296296293</v>
      </c>
      <c r="Q55" s="33">
        <v>0.43495370370370368</v>
      </c>
      <c r="R55" s="33">
        <v>0.44550925925925927</v>
      </c>
      <c r="S55" s="33">
        <v>0.44967592592592592</v>
      </c>
      <c r="T55" s="33">
        <v>0.45344907407407403</v>
      </c>
      <c r="U55" s="33">
        <v>0.50512731481481488</v>
      </c>
      <c r="V55" s="33">
        <v>0.49958333333333332</v>
      </c>
      <c r="W55" s="33">
        <v>0.46935185185185185</v>
      </c>
      <c r="X55" s="33">
        <v>0.4722337962962963</v>
      </c>
      <c r="Y55" s="33">
        <v>0.48641203703703706</v>
      </c>
      <c r="Z55" s="33">
        <v>0.49508101851851855</v>
      </c>
      <c r="AA55" s="33">
        <v>0.51430555555555557</v>
      </c>
      <c r="AB55" s="33">
        <v>0.54151620370370368</v>
      </c>
      <c r="AC55" s="33">
        <v>0.54957175925925927</v>
      </c>
      <c r="AD55" s="33">
        <v>0.55733796296296301</v>
      </c>
      <c r="AE55" s="5"/>
      <c r="AF55" s="32">
        <v>0.17952546296296296</v>
      </c>
      <c r="AG55" s="5">
        <v>0</v>
      </c>
      <c r="AH55" s="32">
        <v>0</v>
      </c>
      <c r="AI55" s="5"/>
      <c r="AJ55" s="33">
        <v>0.17952546296296296</v>
      </c>
      <c r="AK55" s="5"/>
    </row>
    <row r="56" spans="1:37" hidden="1">
      <c r="A56" s="18">
        <v>145</v>
      </c>
      <c r="B56" s="5">
        <v>73</v>
      </c>
      <c r="C56" s="5" t="s">
        <v>314</v>
      </c>
      <c r="D56" s="5" t="s">
        <v>356</v>
      </c>
      <c r="E56" s="5" t="s">
        <v>312</v>
      </c>
      <c r="F56" s="5" t="s">
        <v>313</v>
      </c>
      <c r="G56" s="20">
        <v>0.38263888888888892</v>
      </c>
      <c r="H56" s="33">
        <v>0.40269675925925924</v>
      </c>
      <c r="I56" s="33">
        <v>0.41160879629629626</v>
      </c>
      <c r="J56" s="5"/>
      <c r="K56" s="5"/>
      <c r="L56" s="5"/>
      <c r="M56" s="33">
        <v>0.38998842592592592</v>
      </c>
      <c r="N56" s="33">
        <v>0.39548611111111115</v>
      </c>
      <c r="O56" s="33">
        <v>0.43421296296296297</v>
      </c>
      <c r="P56" s="33">
        <v>0.43979166666666664</v>
      </c>
      <c r="Q56" s="33">
        <v>0.44114583333333335</v>
      </c>
      <c r="R56" s="33">
        <v>0.44768518518518513</v>
      </c>
      <c r="S56" s="33">
        <v>0.45253472222222224</v>
      </c>
      <c r="T56" s="33">
        <v>0.46184027777777775</v>
      </c>
      <c r="U56" s="33">
        <v>0.4710300925925926</v>
      </c>
      <c r="V56" s="33">
        <v>0.4672337962962963</v>
      </c>
      <c r="W56" s="5"/>
      <c r="X56" s="5"/>
      <c r="Y56" s="5"/>
      <c r="Z56" s="5"/>
      <c r="AA56" s="33">
        <v>0.48296296296296298</v>
      </c>
      <c r="AB56" s="33">
        <v>0.49249999999999999</v>
      </c>
      <c r="AC56" s="33">
        <v>0.49910879629629629</v>
      </c>
      <c r="AD56" s="5"/>
      <c r="AE56" s="33">
        <v>0.50761574074074078</v>
      </c>
      <c r="AF56" s="32">
        <f t="shared" ref="AF56:AF83" si="7">AE56-G56</f>
        <v>0.12497685185185187</v>
      </c>
      <c r="AG56" s="5">
        <v>0</v>
      </c>
      <c r="AH56" s="32">
        <v>9.7222222222222196E-2</v>
      </c>
      <c r="AI56" s="5"/>
      <c r="AJ56" s="33">
        <v>0.18062500000000001</v>
      </c>
      <c r="AK56" s="5" t="s">
        <v>353</v>
      </c>
    </row>
    <row r="57" spans="1:37" hidden="1">
      <c r="A57" s="18">
        <v>146</v>
      </c>
      <c r="B57" s="5">
        <v>73</v>
      </c>
      <c r="C57" s="5" t="s">
        <v>314</v>
      </c>
      <c r="D57" s="5" t="s">
        <v>356</v>
      </c>
      <c r="E57" s="5" t="s">
        <v>315</v>
      </c>
      <c r="F57" s="5" t="s">
        <v>63</v>
      </c>
      <c r="G57" s="20">
        <v>0.38263888888888892</v>
      </c>
      <c r="H57" s="33">
        <v>0.4027546296296296</v>
      </c>
      <c r="I57" s="33">
        <v>0.41166666666666668</v>
      </c>
      <c r="J57" s="33">
        <v>0.41689814814814818</v>
      </c>
      <c r="K57" s="33">
        <v>0.42611111111111111</v>
      </c>
      <c r="L57" s="5"/>
      <c r="M57" s="33">
        <v>0.39015046296296302</v>
      </c>
      <c r="N57" s="33">
        <v>0.39561342592592591</v>
      </c>
      <c r="O57" s="33">
        <v>0.43429398148148146</v>
      </c>
      <c r="P57" s="33">
        <v>0.43975694444444446</v>
      </c>
      <c r="Q57" s="33">
        <v>0.44123842592592594</v>
      </c>
      <c r="R57" s="33">
        <v>0.44780092592592591</v>
      </c>
      <c r="S57" s="33">
        <v>0.45261574074074074</v>
      </c>
      <c r="T57" s="33">
        <v>0.46190972222222221</v>
      </c>
      <c r="U57" s="33">
        <v>0.47105324074074079</v>
      </c>
      <c r="V57" s="33">
        <v>0.46717592592592588</v>
      </c>
      <c r="W57" s="5"/>
      <c r="X57" s="5"/>
      <c r="Y57" s="5"/>
      <c r="Z57" s="5"/>
      <c r="AA57" s="33">
        <v>0.48299768518518515</v>
      </c>
      <c r="AB57" s="33">
        <v>0.49259259259259264</v>
      </c>
      <c r="AC57" s="33">
        <v>0.49896990740740743</v>
      </c>
      <c r="AD57" s="33">
        <v>0.50357638888888889</v>
      </c>
      <c r="AE57" s="33">
        <v>0.50770833333333332</v>
      </c>
      <c r="AF57" s="32">
        <f t="shared" si="7"/>
        <v>0.1250694444444444</v>
      </c>
      <c r="AG57" s="5">
        <v>0</v>
      </c>
      <c r="AH57" s="32">
        <v>5.5555555555555601E-2</v>
      </c>
      <c r="AI57" s="5"/>
      <c r="AJ57" s="33">
        <f>AE57-G57+AH57</f>
        <v>0.18062500000000001</v>
      </c>
      <c r="AK57" s="5" t="s">
        <v>349</v>
      </c>
    </row>
    <row r="58" spans="1:37" hidden="1">
      <c r="A58" s="18">
        <v>39</v>
      </c>
      <c r="B58" s="5">
        <v>20</v>
      </c>
      <c r="C58" s="5" t="s">
        <v>134</v>
      </c>
      <c r="D58" s="5" t="s">
        <v>356</v>
      </c>
      <c r="E58" s="5" t="s">
        <v>67</v>
      </c>
      <c r="F58" s="5" t="s">
        <v>133</v>
      </c>
      <c r="G58" s="20">
        <v>0.38263888888888892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32">
        <f t="shared" si="7"/>
        <v>-0.38263888888888892</v>
      </c>
      <c r="AG58" s="32"/>
      <c r="AH58" s="32"/>
      <c r="AI58" s="32"/>
      <c r="AJ58" s="33">
        <v>0.18288194444444447</v>
      </c>
      <c r="AK58" s="34"/>
    </row>
    <row r="59" spans="1:37" hidden="1">
      <c r="A59" s="18">
        <v>40</v>
      </c>
      <c r="B59" s="5">
        <v>20</v>
      </c>
      <c r="C59" s="5" t="s">
        <v>134</v>
      </c>
      <c r="D59" s="5" t="s">
        <v>356</v>
      </c>
      <c r="E59" s="5" t="s">
        <v>135</v>
      </c>
      <c r="F59" s="5" t="s">
        <v>136</v>
      </c>
      <c r="G59" s="20">
        <v>0.38263888888888892</v>
      </c>
      <c r="H59" s="21">
        <v>0.38636574074074076</v>
      </c>
      <c r="I59" s="21">
        <v>0.39407407407407408</v>
      </c>
      <c r="J59" s="21">
        <v>0.40087962962962959</v>
      </c>
      <c r="K59" s="21">
        <v>0.40556712962962965</v>
      </c>
      <c r="L59" s="21"/>
      <c r="M59" s="21">
        <v>0.42068287037037039</v>
      </c>
      <c r="N59" s="21">
        <v>0.4160300925925926</v>
      </c>
      <c r="O59" s="21">
        <v>0.43888888888888888</v>
      </c>
      <c r="P59" s="21">
        <v>0.44494212962962965</v>
      </c>
      <c r="Q59" s="21">
        <v>0.44655092592592593</v>
      </c>
      <c r="R59" s="21">
        <v>0.45263888888888887</v>
      </c>
      <c r="S59" s="21">
        <v>0.4574537037037037</v>
      </c>
      <c r="T59" s="21">
        <v>0.46207175925925931</v>
      </c>
      <c r="U59" s="21">
        <v>0.46532407407407406</v>
      </c>
      <c r="V59" s="21">
        <v>0.47293981481481479</v>
      </c>
      <c r="W59" s="21"/>
      <c r="X59" s="21"/>
      <c r="Y59" s="21"/>
      <c r="Z59" s="21"/>
      <c r="AA59" s="21">
        <v>0.48261574074074076</v>
      </c>
      <c r="AB59" s="21">
        <v>0.49297453703703703</v>
      </c>
      <c r="AC59" s="21">
        <v>0.50067129629629636</v>
      </c>
      <c r="AD59" s="21">
        <v>0.50548611111111108</v>
      </c>
      <c r="AE59" s="21">
        <v>0.50996527777777778</v>
      </c>
      <c r="AF59" s="32">
        <f t="shared" si="7"/>
        <v>0.12732638888888886</v>
      </c>
      <c r="AG59" s="32">
        <v>0</v>
      </c>
      <c r="AH59" s="32">
        <v>5.5555555555555601E-2</v>
      </c>
      <c r="AI59" s="32"/>
      <c r="AJ59" s="33">
        <f>AE59-G59+AH59</f>
        <v>0.18288194444444447</v>
      </c>
      <c r="AK59" s="34" t="s">
        <v>349</v>
      </c>
    </row>
    <row r="60" spans="1:37" hidden="1">
      <c r="A60" s="18">
        <v>134</v>
      </c>
      <c r="B60" s="5">
        <v>67</v>
      </c>
      <c r="C60" s="5" t="s">
        <v>294</v>
      </c>
      <c r="D60" s="5" t="s">
        <v>356</v>
      </c>
      <c r="E60" s="5" t="s">
        <v>65</v>
      </c>
      <c r="F60" s="5" t="s">
        <v>64</v>
      </c>
      <c r="G60" s="20">
        <v>0.38263888888888892</v>
      </c>
      <c r="H60" s="33">
        <v>0.40607638888888892</v>
      </c>
      <c r="I60" s="33">
        <v>0.41502314814814811</v>
      </c>
      <c r="J60" s="33">
        <v>0.42354166666666665</v>
      </c>
      <c r="K60" s="33">
        <v>0.43008101851851849</v>
      </c>
      <c r="L60" s="33">
        <v>0.38611111111111113</v>
      </c>
      <c r="M60" s="33">
        <v>0.39305555555555555</v>
      </c>
      <c r="N60" s="33">
        <v>0.39710648148148148</v>
      </c>
      <c r="O60" s="33">
        <v>0.4400810185185185</v>
      </c>
      <c r="P60" s="33">
        <v>0.4484143518518518</v>
      </c>
      <c r="Q60" s="33">
        <v>0.44958333333333328</v>
      </c>
      <c r="R60" s="33">
        <v>0.45612268518518517</v>
      </c>
      <c r="S60" s="33">
        <v>0.46149305555555559</v>
      </c>
      <c r="T60" s="33">
        <v>0.46692129629629631</v>
      </c>
      <c r="U60" s="33">
        <v>0.47069444444444447</v>
      </c>
      <c r="V60" s="33">
        <v>0.48464120370370373</v>
      </c>
      <c r="W60" s="33">
        <v>0.47542824074074069</v>
      </c>
      <c r="X60" s="5"/>
      <c r="Y60" s="5"/>
      <c r="Z60" s="5"/>
      <c r="AA60" s="33">
        <v>0.4949305555555556</v>
      </c>
      <c r="AB60" s="33">
        <v>0.50949074074074074</v>
      </c>
      <c r="AC60" s="33">
        <v>0.51673611111111117</v>
      </c>
      <c r="AD60" s="33">
        <v>0.52277777777777779</v>
      </c>
      <c r="AE60" s="33">
        <v>0.52637731481481487</v>
      </c>
      <c r="AF60" s="32">
        <f t="shared" si="7"/>
        <v>0.14373842592592595</v>
      </c>
      <c r="AG60" s="5">
        <v>0</v>
      </c>
      <c r="AH60" s="32">
        <v>4.1666666666666699E-2</v>
      </c>
      <c r="AI60" s="5"/>
      <c r="AJ60" s="33">
        <f>AE60-G60+AH60</f>
        <v>0.18540509259259264</v>
      </c>
      <c r="AK60" s="5" t="s">
        <v>361</v>
      </c>
    </row>
    <row r="61" spans="1:37" hidden="1">
      <c r="A61" s="18">
        <v>133</v>
      </c>
      <c r="B61" s="5">
        <v>67</v>
      </c>
      <c r="C61" s="5" t="s">
        <v>294</v>
      </c>
      <c r="D61" s="5" t="s">
        <v>356</v>
      </c>
      <c r="E61" s="5" t="s">
        <v>292</v>
      </c>
      <c r="F61" s="5" t="s">
        <v>293</v>
      </c>
      <c r="G61" s="20">
        <v>0.38263888888888892</v>
      </c>
      <c r="H61" s="33">
        <v>0.40621527777777783</v>
      </c>
      <c r="I61" s="33">
        <v>0.4149768518518519</v>
      </c>
      <c r="J61" s="33">
        <v>0.42410879629629633</v>
      </c>
      <c r="K61" s="33">
        <v>0.43034722222222221</v>
      </c>
      <c r="L61" s="33">
        <v>0.38616898148148149</v>
      </c>
      <c r="M61" s="33">
        <v>0.39285879629629633</v>
      </c>
      <c r="N61" s="33">
        <v>0.39725694444444443</v>
      </c>
      <c r="O61" s="33">
        <v>0.44049768518518517</v>
      </c>
      <c r="P61" s="33">
        <v>0.44835648148148149</v>
      </c>
      <c r="Q61" s="33">
        <v>0.4496296296296296</v>
      </c>
      <c r="R61" s="33">
        <v>0.45604166666666668</v>
      </c>
      <c r="S61" s="33">
        <v>0.46137731481481481</v>
      </c>
      <c r="T61" s="33">
        <v>0.4667013888888889</v>
      </c>
      <c r="U61" s="33">
        <v>0.4707175925925926</v>
      </c>
      <c r="V61" s="33">
        <v>0.48469907407407403</v>
      </c>
      <c r="W61" s="33">
        <v>0.47545138888888888</v>
      </c>
      <c r="X61" s="5"/>
      <c r="Y61" s="5"/>
      <c r="Z61" s="5"/>
      <c r="AA61" s="33">
        <v>0.49497685185185186</v>
      </c>
      <c r="AB61" s="33">
        <v>0.50946759259259256</v>
      </c>
      <c r="AC61" s="33">
        <v>0.51670138888888884</v>
      </c>
      <c r="AD61" s="33">
        <v>0.52282407407407405</v>
      </c>
      <c r="AE61" s="33">
        <v>0.52642361111111113</v>
      </c>
      <c r="AF61" s="32">
        <f t="shared" si="7"/>
        <v>0.14378472222222222</v>
      </c>
      <c r="AG61" s="5">
        <v>0</v>
      </c>
      <c r="AH61" s="32">
        <v>4.1666666666666699E-2</v>
      </c>
      <c r="AI61" s="5"/>
      <c r="AJ61" s="33">
        <f>AE61-G61+AH61</f>
        <v>0.1854513888888889</v>
      </c>
      <c r="AK61" s="5" t="s">
        <v>361</v>
      </c>
    </row>
    <row r="62" spans="1:37" hidden="1">
      <c r="A62" s="18">
        <v>141</v>
      </c>
      <c r="B62" s="5">
        <v>71</v>
      </c>
      <c r="C62" s="5" t="s">
        <v>377</v>
      </c>
      <c r="D62" s="5" t="s">
        <v>356</v>
      </c>
      <c r="E62" s="5" t="s">
        <v>303</v>
      </c>
      <c r="F62" s="5" t="s">
        <v>304</v>
      </c>
      <c r="G62" s="20">
        <v>0.38263888888888892</v>
      </c>
      <c r="H62" s="33">
        <v>0.40707175925925926</v>
      </c>
      <c r="I62" s="33">
        <v>0.41567129629629629</v>
      </c>
      <c r="J62" s="33">
        <v>0.42302083333333335</v>
      </c>
      <c r="K62" s="33">
        <v>0.42872685185185189</v>
      </c>
      <c r="L62" s="33">
        <v>0.38699074074074075</v>
      </c>
      <c r="M62" s="33">
        <v>0.3944097222222222</v>
      </c>
      <c r="N62" s="33">
        <v>0.39834490740740741</v>
      </c>
      <c r="O62" s="33">
        <v>0.4392361111111111</v>
      </c>
      <c r="P62" s="33">
        <v>0.44524305555555554</v>
      </c>
      <c r="Q62" s="33">
        <v>0.44703703703703707</v>
      </c>
      <c r="R62" s="33">
        <v>0.45436342592592593</v>
      </c>
      <c r="S62" s="33">
        <v>0.45876157407407409</v>
      </c>
      <c r="T62" s="33">
        <v>0.46292824074074074</v>
      </c>
      <c r="U62" s="33">
        <v>0.46642361111111108</v>
      </c>
      <c r="V62" s="33">
        <v>0.47278935185185184</v>
      </c>
      <c r="W62" s="5"/>
      <c r="X62" s="5"/>
      <c r="Y62" s="5"/>
      <c r="Z62" s="5"/>
      <c r="AA62" s="33">
        <v>0.48265046296296293</v>
      </c>
      <c r="AB62" s="33">
        <v>0.49277777777777776</v>
      </c>
      <c r="AC62" s="33">
        <v>0.50122685185185178</v>
      </c>
      <c r="AD62" s="5"/>
      <c r="AE62" s="33">
        <v>0.51372685185185185</v>
      </c>
      <c r="AF62" s="32">
        <f t="shared" si="7"/>
        <v>0.13108796296296293</v>
      </c>
      <c r="AG62" s="5">
        <v>0</v>
      </c>
      <c r="AH62" s="32">
        <v>6.9444444444444406E-2</v>
      </c>
      <c r="AI62" s="5"/>
      <c r="AJ62" s="33">
        <v>0.18658564814814824</v>
      </c>
      <c r="AK62" s="5" t="s">
        <v>351</v>
      </c>
    </row>
    <row r="63" spans="1:37" hidden="1">
      <c r="A63" s="18">
        <v>142</v>
      </c>
      <c r="B63" s="5">
        <v>71</v>
      </c>
      <c r="C63" s="5" t="s">
        <v>377</v>
      </c>
      <c r="D63" s="5" t="s">
        <v>356</v>
      </c>
      <c r="E63" s="5" t="s">
        <v>305</v>
      </c>
      <c r="F63" s="5" t="s">
        <v>306</v>
      </c>
      <c r="G63" s="20">
        <v>0.38263888888888892</v>
      </c>
      <c r="H63" s="33">
        <v>0.40709490740740745</v>
      </c>
      <c r="I63" s="33">
        <v>0.41561342592592593</v>
      </c>
      <c r="J63" s="33">
        <v>0.42305555555555552</v>
      </c>
      <c r="K63" s="33">
        <v>0.42896990740740737</v>
      </c>
      <c r="L63" s="33">
        <v>0.38694444444444448</v>
      </c>
      <c r="M63" s="33">
        <v>0.39446759259259262</v>
      </c>
      <c r="N63" s="33">
        <v>0.39851851851851849</v>
      </c>
      <c r="O63" s="33">
        <v>0.43910879629629629</v>
      </c>
      <c r="P63" s="33">
        <v>0.44538194444444446</v>
      </c>
      <c r="Q63" s="33">
        <v>0.44695601851851857</v>
      </c>
      <c r="R63" s="33">
        <v>0.45438657407407407</v>
      </c>
      <c r="S63" s="33">
        <v>0.45884259259259258</v>
      </c>
      <c r="T63" s="33">
        <v>0.46300925925925923</v>
      </c>
      <c r="U63" s="33">
        <v>0.46637731481481487</v>
      </c>
      <c r="V63" s="33">
        <v>0.47283564814814816</v>
      </c>
      <c r="W63" s="5"/>
      <c r="X63" s="5"/>
      <c r="Y63" s="5"/>
      <c r="Z63" s="5"/>
      <c r="AA63" s="33">
        <v>0.48256944444444444</v>
      </c>
      <c r="AB63" s="33">
        <v>0.49282407407407408</v>
      </c>
      <c r="AC63" s="33">
        <v>0.50108796296296299</v>
      </c>
      <c r="AD63" s="33">
        <v>0.50872685185185185</v>
      </c>
      <c r="AE63" s="33">
        <v>0.51366898148148155</v>
      </c>
      <c r="AF63" s="32">
        <f t="shared" si="7"/>
        <v>0.13103009259259263</v>
      </c>
      <c r="AG63" s="5">
        <v>0</v>
      </c>
      <c r="AH63" s="32">
        <v>5.5555555555555601E-2</v>
      </c>
      <c r="AI63" s="5"/>
      <c r="AJ63" s="33">
        <f t="shared" ref="AJ63:AJ76" si="8">AE63-G63+AH63</f>
        <v>0.18658564814814824</v>
      </c>
      <c r="AK63" s="5" t="s">
        <v>349</v>
      </c>
    </row>
    <row r="64" spans="1:37" hidden="1">
      <c r="A64" s="18">
        <v>121</v>
      </c>
      <c r="B64" s="35">
        <v>61</v>
      </c>
      <c r="C64" s="35" t="s">
        <v>273</v>
      </c>
      <c r="D64" s="35" t="s">
        <v>358</v>
      </c>
      <c r="E64" s="35" t="s">
        <v>271</v>
      </c>
      <c r="F64" s="35" t="s">
        <v>272</v>
      </c>
      <c r="G64" s="20">
        <v>0.38263888888888892</v>
      </c>
      <c r="H64" s="33">
        <v>0.42613425925925924</v>
      </c>
      <c r="I64" s="33">
        <v>0.41688657407407409</v>
      </c>
      <c r="J64" s="33">
        <v>0.4097453703703704</v>
      </c>
      <c r="K64" s="33">
        <v>0.40484953703703702</v>
      </c>
      <c r="L64" s="5"/>
      <c r="M64" s="33">
        <v>0.39291666666666664</v>
      </c>
      <c r="N64" s="33">
        <v>0.38848379629629631</v>
      </c>
      <c r="O64" s="33">
        <v>0.43486111111111114</v>
      </c>
      <c r="P64" s="33">
        <v>0.44137731481481479</v>
      </c>
      <c r="Q64" s="33">
        <v>0.44309027777777782</v>
      </c>
      <c r="R64" s="33">
        <v>0.45210648148148147</v>
      </c>
      <c r="S64" s="33">
        <v>0.45696759259259262</v>
      </c>
      <c r="T64" s="33">
        <v>0.46181712962962962</v>
      </c>
      <c r="U64" s="33">
        <v>0.46554398148148146</v>
      </c>
      <c r="V64" s="33">
        <v>0.47407407407407409</v>
      </c>
      <c r="W64" s="5"/>
      <c r="X64" s="5"/>
      <c r="Y64" s="5"/>
      <c r="Z64" s="5"/>
      <c r="AA64" s="33">
        <v>0.4848263888888889</v>
      </c>
      <c r="AB64" s="33">
        <v>0.49655092592592592</v>
      </c>
      <c r="AC64" s="33">
        <v>0.50453703703703701</v>
      </c>
      <c r="AD64" s="33">
        <v>0.51043981481481482</v>
      </c>
      <c r="AE64" s="33">
        <v>0.51458333333333328</v>
      </c>
      <c r="AF64" s="32">
        <f t="shared" si="7"/>
        <v>0.13194444444444436</v>
      </c>
      <c r="AG64" s="5">
        <v>0</v>
      </c>
      <c r="AH64" s="32">
        <v>5.5555555555555601E-2</v>
      </c>
      <c r="AI64" s="5"/>
      <c r="AJ64" s="33">
        <f t="shared" si="8"/>
        <v>0.18749999999999997</v>
      </c>
      <c r="AK64" s="5" t="s">
        <v>349</v>
      </c>
    </row>
    <row r="65" spans="1:37" hidden="1">
      <c r="A65" s="18">
        <v>122</v>
      </c>
      <c r="B65" s="35">
        <v>61</v>
      </c>
      <c r="C65" s="35" t="s">
        <v>273</v>
      </c>
      <c r="D65" s="35" t="s">
        <v>358</v>
      </c>
      <c r="E65" s="35" t="s">
        <v>274</v>
      </c>
      <c r="F65" s="35" t="s">
        <v>62</v>
      </c>
      <c r="G65" s="20">
        <v>0.38263888888888892</v>
      </c>
      <c r="H65" s="33">
        <v>0.42599537037037033</v>
      </c>
      <c r="I65" s="33">
        <v>0.41671296296296295</v>
      </c>
      <c r="J65" s="33">
        <v>0.40959490740740739</v>
      </c>
      <c r="K65" s="33">
        <v>0.40467592592592588</v>
      </c>
      <c r="L65" s="5"/>
      <c r="M65" s="33">
        <v>0.39302083333333332</v>
      </c>
      <c r="N65" s="33">
        <v>0.38851851851851849</v>
      </c>
      <c r="O65" s="33">
        <v>0.43471064814814814</v>
      </c>
      <c r="P65" s="33">
        <v>0.4412962962962963</v>
      </c>
      <c r="Q65" s="33">
        <v>0.44295138888888891</v>
      </c>
      <c r="R65" s="33">
        <v>0.45168981481481479</v>
      </c>
      <c r="S65" s="33">
        <v>0.45688657407407413</v>
      </c>
      <c r="T65" s="33">
        <v>0.4616319444444445</v>
      </c>
      <c r="U65" s="33">
        <v>0.46523148148148147</v>
      </c>
      <c r="V65" s="33">
        <v>0.4737615740740741</v>
      </c>
      <c r="W65" s="5"/>
      <c r="X65" s="5"/>
      <c r="Y65" s="5"/>
      <c r="Z65" s="5"/>
      <c r="AA65" s="33">
        <v>0.48453703703703704</v>
      </c>
      <c r="AB65" s="33">
        <v>0.49633101851851852</v>
      </c>
      <c r="AC65" s="33">
        <v>0.50457175925925923</v>
      </c>
      <c r="AD65" s="33">
        <v>0.51015046296296296</v>
      </c>
      <c r="AE65" s="33">
        <v>0.51466435185185189</v>
      </c>
      <c r="AF65" s="32">
        <f t="shared" si="7"/>
        <v>0.13202546296296297</v>
      </c>
      <c r="AG65" s="5">
        <v>0</v>
      </c>
      <c r="AH65" s="32">
        <v>5.5555555555555601E-2</v>
      </c>
      <c r="AI65" s="5"/>
      <c r="AJ65" s="33">
        <f t="shared" si="8"/>
        <v>0.18758101851851858</v>
      </c>
      <c r="AK65" s="5" t="s">
        <v>349</v>
      </c>
    </row>
    <row r="66" spans="1:37" hidden="1">
      <c r="A66" s="18">
        <v>75</v>
      </c>
      <c r="B66" s="5">
        <v>38</v>
      </c>
      <c r="C66" s="5" t="s">
        <v>200</v>
      </c>
      <c r="D66" s="5" t="s">
        <v>356</v>
      </c>
      <c r="E66" s="5" t="s">
        <v>199</v>
      </c>
      <c r="F66" s="5" t="s">
        <v>46</v>
      </c>
      <c r="G66" s="20">
        <v>0.38263888888888892</v>
      </c>
      <c r="H66" s="33">
        <v>0.38664351851851847</v>
      </c>
      <c r="I66" s="33">
        <v>0.39450231481481479</v>
      </c>
      <c r="J66" s="33">
        <v>0.40181712962962962</v>
      </c>
      <c r="K66" s="33">
        <v>0.40784722222222225</v>
      </c>
      <c r="L66" s="5"/>
      <c r="M66" s="33">
        <v>0.42324074074074075</v>
      </c>
      <c r="N66" s="33">
        <v>0.41887731481481483</v>
      </c>
      <c r="O66" s="33">
        <v>0.4382523148148148</v>
      </c>
      <c r="P66" s="33">
        <v>0.44396990740740744</v>
      </c>
      <c r="Q66" s="33">
        <v>0.44668981481481485</v>
      </c>
      <c r="R66" s="33">
        <v>0.45187500000000003</v>
      </c>
      <c r="S66" s="33">
        <v>0.45724537037037033</v>
      </c>
      <c r="T66" s="33">
        <v>0.46247685185185183</v>
      </c>
      <c r="U66" s="33">
        <v>0.47511574074074076</v>
      </c>
      <c r="V66" s="33">
        <v>0.47060185185185183</v>
      </c>
      <c r="W66" s="5"/>
      <c r="X66" s="5"/>
      <c r="Y66" s="5"/>
      <c r="Z66" s="5"/>
      <c r="AA66" s="33">
        <v>0.48398148148148151</v>
      </c>
      <c r="AB66" s="33">
        <v>0.49533564814814812</v>
      </c>
      <c r="AC66" s="33">
        <v>0.50391203703703702</v>
      </c>
      <c r="AD66" s="33">
        <v>0.50988425925925929</v>
      </c>
      <c r="AE66" s="33">
        <v>0.51490740740740737</v>
      </c>
      <c r="AF66" s="32">
        <f t="shared" si="7"/>
        <v>0.13226851851851845</v>
      </c>
      <c r="AG66" s="5">
        <v>0</v>
      </c>
      <c r="AH66" s="32">
        <v>5.5555555555555601E-2</v>
      </c>
      <c r="AI66" s="5"/>
      <c r="AJ66" s="33">
        <f t="shared" si="8"/>
        <v>0.18782407407407406</v>
      </c>
      <c r="AK66" s="5" t="s">
        <v>349</v>
      </c>
    </row>
    <row r="67" spans="1:37" hidden="1">
      <c r="A67" s="18">
        <v>76</v>
      </c>
      <c r="B67" s="5">
        <v>38</v>
      </c>
      <c r="C67" s="5" t="s">
        <v>200</v>
      </c>
      <c r="D67" s="5" t="s">
        <v>356</v>
      </c>
      <c r="E67" s="5" t="s">
        <v>201</v>
      </c>
      <c r="F67" s="5" t="s">
        <v>133</v>
      </c>
      <c r="G67" s="20">
        <v>0.38263888888888892</v>
      </c>
      <c r="H67" s="33">
        <v>0.38657407407407413</v>
      </c>
      <c r="I67" s="33">
        <v>0.39460648148148153</v>
      </c>
      <c r="J67" s="33">
        <v>0.40204861111111106</v>
      </c>
      <c r="K67" s="33">
        <v>0.40789351851851857</v>
      </c>
      <c r="L67" s="5"/>
      <c r="M67" s="33">
        <v>0.42311342592592593</v>
      </c>
      <c r="N67" s="33">
        <v>0.41870370370370374</v>
      </c>
      <c r="O67" s="33">
        <v>0.43853009259259257</v>
      </c>
      <c r="P67" s="33">
        <v>0.44535879629629632</v>
      </c>
      <c r="Q67" s="33">
        <v>0.44675925925925924</v>
      </c>
      <c r="R67" s="33">
        <v>0.4522916666666667</v>
      </c>
      <c r="S67" s="33">
        <v>0.45789351851851851</v>
      </c>
      <c r="T67" s="33">
        <v>0.46259259259259261</v>
      </c>
      <c r="U67" s="33">
        <v>0.47541666666666665</v>
      </c>
      <c r="V67" s="33">
        <v>0.4707175925925926</v>
      </c>
      <c r="W67" s="5"/>
      <c r="X67" s="5"/>
      <c r="Y67" s="5"/>
      <c r="Z67" s="5"/>
      <c r="AA67" s="33">
        <v>0.48417824074074073</v>
      </c>
      <c r="AB67" s="33">
        <v>0.49546296296296299</v>
      </c>
      <c r="AC67" s="33">
        <v>0.50505787037037042</v>
      </c>
      <c r="AD67" s="33">
        <v>0.51076388888888891</v>
      </c>
      <c r="AE67" s="33">
        <v>0.51502314814814809</v>
      </c>
      <c r="AF67" s="32">
        <f t="shared" si="7"/>
        <v>0.13238425925925917</v>
      </c>
      <c r="AG67" s="5">
        <v>0</v>
      </c>
      <c r="AH67" s="32">
        <v>5.5555555555555601E-2</v>
      </c>
      <c r="AI67" s="5"/>
      <c r="AJ67" s="33">
        <f t="shared" si="8"/>
        <v>0.18793981481481478</v>
      </c>
      <c r="AK67" s="5" t="s">
        <v>349</v>
      </c>
    </row>
    <row r="68" spans="1:37" hidden="1">
      <c r="A68" s="18">
        <v>26</v>
      </c>
      <c r="B68" s="5">
        <v>13</v>
      </c>
      <c r="C68" s="5" t="s">
        <v>117</v>
      </c>
      <c r="D68" s="5" t="s">
        <v>357</v>
      </c>
      <c r="E68" s="5" t="s">
        <v>118</v>
      </c>
      <c r="F68" s="5" t="s">
        <v>119</v>
      </c>
      <c r="G68" s="20">
        <v>0.38263888888888892</v>
      </c>
      <c r="H68" s="21">
        <v>0.38650462962962967</v>
      </c>
      <c r="I68" s="21">
        <v>0.39479166666666665</v>
      </c>
      <c r="J68" s="21">
        <v>0.40216435185185184</v>
      </c>
      <c r="K68" s="21">
        <v>0.40781249999999997</v>
      </c>
      <c r="L68" s="21"/>
      <c r="M68" s="21">
        <v>0.42039351851851853</v>
      </c>
      <c r="N68" s="21">
        <v>0.42447916666666669</v>
      </c>
      <c r="O68" s="21">
        <v>0.43998842592592591</v>
      </c>
      <c r="P68" s="21">
        <v>0.44769675925925928</v>
      </c>
      <c r="Q68" s="21">
        <v>0.44945601851851852</v>
      </c>
      <c r="R68" s="21">
        <v>0.45664351851851853</v>
      </c>
      <c r="S68" s="21">
        <v>0.46261574074074074</v>
      </c>
      <c r="T68" s="21">
        <v>0.46731481481481479</v>
      </c>
      <c r="U68" s="21">
        <v>0.47193287037037041</v>
      </c>
      <c r="V68" s="21">
        <v>0.47956018518518517</v>
      </c>
      <c r="W68" s="21"/>
      <c r="X68" s="21"/>
      <c r="Y68" s="21"/>
      <c r="Z68" s="21"/>
      <c r="AA68" s="21">
        <v>0.49018518518518522</v>
      </c>
      <c r="AB68" s="21">
        <v>0.50325231481481481</v>
      </c>
      <c r="AC68" s="21">
        <v>0.51195601851851846</v>
      </c>
      <c r="AD68" s="21">
        <v>0.51777777777777778</v>
      </c>
      <c r="AE68" s="21">
        <v>0.52200231481481485</v>
      </c>
      <c r="AF68" s="32">
        <f t="shared" si="7"/>
        <v>0.13936342592592593</v>
      </c>
      <c r="AG68" s="32">
        <v>0</v>
      </c>
      <c r="AH68" s="32">
        <v>5.5555555555555601E-2</v>
      </c>
      <c r="AI68" s="32"/>
      <c r="AJ68" s="33">
        <f t="shared" si="8"/>
        <v>0.19491898148148154</v>
      </c>
      <c r="AK68" s="34" t="s">
        <v>349</v>
      </c>
    </row>
    <row r="69" spans="1:37" hidden="1">
      <c r="A69" s="18">
        <v>25</v>
      </c>
      <c r="B69" s="5">
        <v>13</v>
      </c>
      <c r="C69" s="5" t="s">
        <v>117</v>
      </c>
      <c r="D69" s="5" t="s">
        <v>357</v>
      </c>
      <c r="E69" s="5" t="s">
        <v>115</v>
      </c>
      <c r="F69" s="5" t="s">
        <v>116</v>
      </c>
      <c r="G69" s="20">
        <v>0.38263888888888892</v>
      </c>
      <c r="H69" s="21">
        <v>0.38644675925925925</v>
      </c>
      <c r="I69" s="21">
        <v>0.39483796296296297</v>
      </c>
      <c r="J69" s="21">
        <v>0.40209490740740739</v>
      </c>
      <c r="K69" s="21">
        <v>0.40789351851851857</v>
      </c>
      <c r="L69" s="21"/>
      <c r="M69" s="21">
        <v>0.42032407407407407</v>
      </c>
      <c r="N69" s="21">
        <v>0.42442129629629632</v>
      </c>
      <c r="O69" s="21">
        <v>0.43996527777777777</v>
      </c>
      <c r="P69" s="21">
        <v>0.44776620370370374</v>
      </c>
      <c r="Q69" s="21">
        <v>0.44942129629629629</v>
      </c>
      <c r="R69" s="21">
        <v>0.45672453703703703</v>
      </c>
      <c r="S69" s="21">
        <v>0.46266203703703707</v>
      </c>
      <c r="T69" s="21">
        <v>0.46739583333333329</v>
      </c>
      <c r="U69" s="21">
        <v>0.47190972222222222</v>
      </c>
      <c r="V69" s="21">
        <v>0.479525462962963</v>
      </c>
      <c r="W69" s="21"/>
      <c r="X69" s="21"/>
      <c r="Y69" s="21"/>
      <c r="Z69" s="21"/>
      <c r="AA69" s="21">
        <v>0.49015046296296294</v>
      </c>
      <c r="AB69" s="21">
        <v>0.50336805555555553</v>
      </c>
      <c r="AC69" s="21">
        <v>0.51197916666666665</v>
      </c>
      <c r="AD69" s="21">
        <v>0.517511574074074</v>
      </c>
      <c r="AE69" s="21">
        <v>0.5220717592592593</v>
      </c>
      <c r="AF69" s="32">
        <f t="shared" si="7"/>
        <v>0.13943287037037039</v>
      </c>
      <c r="AG69" s="32">
        <v>0</v>
      </c>
      <c r="AH69" s="32">
        <v>5.5555555555555601E-2</v>
      </c>
      <c r="AI69" s="32"/>
      <c r="AJ69" s="33">
        <f t="shared" si="8"/>
        <v>0.194988425925926</v>
      </c>
      <c r="AK69" s="34" t="s">
        <v>349</v>
      </c>
    </row>
    <row r="70" spans="1:37" hidden="1">
      <c r="A70" s="18">
        <v>12</v>
      </c>
      <c r="B70" s="5">
        <v>6</v>
      </c>
      <c r="C70" s="5" t="s">
        <v>97</v>
      </c>
      <c r="D70" s="5" t="s">
        <v>358</v>
      </c>
      <c r="E70" s="5" t="s">
        <v>58</v>
      </c>
      <c r="F70" s="5" t="s">
        <v>59</v>
      </c>
      <c r="G70" s="20">
        <v>0.38263888888888892</v>
      </c>
      <c r="H70" s="21">
        <v>0.40877314814814819</v>
      </c>
      <c r="I70" s="21">
        <v>0.39869212962962958</v>
      </c>
      <c r="J70" s="21">
        <v>0.39097222222222222</v>
      </c>
      <c r="K70" s="21">
        <v>0.3860763888888889</v>
      </c>
      <c r="L70" s="21"/>
      <c r="M70" s="21">
        <v>0.42746527777777782</v>
      </c>
      <c r="N70" s="21">
        <v>0.42277777777777775</v>
      </c>
      <c r="O70" s="21">
        <v>0.44237268518518519</v>
      </c>
      <c r="P70" s="21">
        <v>0.44954861111111111</v>
      </c>
      <c r="Q70" s="21">
        <v>0.45146990740740739</v>
      </c>
      <c r="R70" s="21">
        <v>0.45878472222222227</v>
      </c>
      <c r="S70" s="21">
        <v>0.46408564814814812</v>
      </c>
      <c r="T70" s="21">
        <v>0.47031249999999997</v>
      </c>
      <c r="U70" s="21">
        <v>0.48406250000000001</v>
      </c>
      <c r="V70" s="21">
        <v>0.47935185185185186</v>
      </c>
      <c r="W70" s="21"/>
      <c r="X70" s="21"/>
      <c r="Y70" s="21"/>
      <c r="Z70" s="21"/>
      <c r="AA70" s="21">
        <v>0.49187500000000001</v>
      </c>
      <c r="AB70" s="21">
        <v>0.50351851851851859</v>
      </c>
      <c r="AC70" s="21">
        <v>0.51179398148148147</v>
      </c>
      <c r="AD70" s="21">
        <v>0.51820601851851855</v>
      </c>
      <c r="AE70" s="21">
        <v>0.52255787037037038</v>
      </c>
      <c r="AF70" s="32">
        <f t="shared" si="7"/>
        <v>0.13991898148148146</v>
      </c>
      <c r="AG70" s="32">
        <v>0</v>
      </c>
      <c r="AH70" s="32">
        <v>5.5555555555555601E-2</v>
      </c>
      <c r="AI70" s="32"/>
      <c r="AJ70" s="33">
        <f t="shared" si="8"/>
        <v>0.19547453703703707</v>
      </c>
      <c r="AK70" s="34" t="s">
        <v>349</v>
      </c>
    </row>
    <row r="71" spans="1:37" hidden="1">
      <c r="A71" s="18">
        <v>11</v>
      </c>
      <c r="B71" s="5">
        <v>6</v>
      </c>
      <c r="C71" s="5" t="s">
        <v>97</v>
      </c>
      <c r="D71" s="5" t="s">
        <v>358</v>
      </c>
      <c r="E71" s="5" t="s">
        <v>58</v>
      </c>
      <c r="F71" s="5" t="s">
        <v>60</v>
      </c>
      <c r="G71" s="20">
        <v>0.38263888888888892</v>
      </c>
      <c r="H71" s="21">
        <v>0.4088310185185185</v>
      </c>
      <c r="I71" s="21">
        <v>0.3987384259259259</v>
      </c>
      <c r="J71" s="21">
        <v>0.39118055555555559</v>
      </c>
      <c r="K71" s="21">
        <v>0.38614583333333335</v>
      </c>
      <c r="L71" s="21"/>
      <c r="M71" s="21">
        <v>0.42755787037037035</v>
      </c>
      <c r="N71" s="21">
        <v>0.42295138888888889</v>
      </c>
      <c r="O71" s="21">
        <v>0.44228009259259254</v>
      </c>
      <c r="P71" s="21">
        <v>0.44946759259259261</v>
      </c>
      <c r="Q71" s="21">
        <v>0.45134259259259263</v>
      </c>
      <c r="R71" s="21">
        <v>0.4586574074074074</v>
      </c>
      <c r="S71" s="21">
        <v>0.46400462962962963</v>
      </c>
      <c r="T71" s="21">
        <v>0.47006944444444443</v>
      </c>
      <c r="U71" s="21">
        <v>0.48410879629629627</v>
      </c>
      <c r="V71" s="21">
        <v>0.47931712962962963</v>
      </c>
      <c r="W71" s="21"/>
      <c r="X71" s="21"/>
      <c r="Y71" s="21"/>
      <c r="Z71" s="21"/>
      <c r="AA71" s="21">
        <v>0.4919560185185185</v>
      </c>
      <c r="AB71" s="21">
        <v>0.50344907407407413</v>
      </c>
      <c r="AC71" s="21">
        <v>0.51173611111111106</v>
      </c>
      <c r="AD71" s="21">
        <v>0.51841435185185192</v>
      </c>
      <c r="AE71" s="21">
        <v>0.52258101851851857</v>
      </c>
      <c r="AF71" s="32">
        <f t="shared" si="7"/>
        <v>0.13994212962962965</v>
      </c>
      <c r="AG71" s="32">
        <v>0</v>
      </c>
      <c r="AH71" s="32">
        <v>5.5555555555555601E-2</v>
      </c>
      <c r="AI71" s="32"/>
      <c r="AJ71" s="33">
        <f t="shared" si="8"/>
        <v>0.19549768518518526</v>
      </c>
      <c r="AK71" s="34" t="s">
        <v>349</v>
      </c>
    </row>
    <row r="72" spans="1:37" hidden="1">
      <c r="A72" s="18">
        <v>70</v>
      </c>
      <c r="B72" s="5">
        <v>35</v>
      </c>
      <c r="C72" s="5" t="s">
        <v>190</v>
      </c>
      <c r="D72" s="5" t="s">
        <v>356</v>
      </c>
      <c r="E72" s="5" t="s">
        <v>191</v>
      </c>
      <c r="F72" s="5" t="s">
        <v>192</v>
      </c>
      <c r="G72" s="20">
        <v>0.38263888888888892</v>
      </c>
      <c r="H72" s="33">
        <v>0.38618055555555553</v>
      </c>
      <c r="I72" s="33">
        <v>0.39296296296296296</v>
      </c>
      <c r="J72" s="33">
        <v>0.39870370370370373</v>
      </c>
      <c r="K72" s="33">
        <v>0.40333333333333332</v>
      </c>
      <c r="L72" s="5"/>
      <c r="M72" s="33">
        <v>0.41587962962962965</v>
      </c>
      <c r="N72" s="33">
        <v>0.42018518518518522</v>
      </c>
      <c r="O72" s="33">
        <v>0.42954861111111109</v>
      </c>
      <c r="P72" s="33">
        <v>0.43782407407407403</v>
      </c>
      <c r="Q72" s="33">
        <v>0.43888888888888888</v>
      </c>
      <c r="R72" s="33">
        <v>0.44849537037037041</v>
      </c>
      <c r="S72" s="33">
        <v>0.45268518518518519</v>
      </c>
      <c r="T72" s="33">
        <v>0.46221064814814811</v>
      </c>
      <c r="U72" s="33">
        <v>0.47348379629629633</v>
      </c>
      <c r="V72" s="33">
        <v>0.4692013888888889</v>
      </c>
      <c r="W72" s="5"/>
      <c r="X72" s="5"/>
      <c r="Y72" s="5"/>
      <c r="Z72" s="5"/>
      <c r="AA72" s="33">
        <v>0.48244212962962968</v>
      </c>
      <c r="AB72" s="33">
        <v>0.49255787037037035</v>
      </c>
      <c r="AC72" s="5"/>
      <c r="AD72" s="33">
        <v>0.50597222222222216</v>
      </c>
      <c r="AE72" s="33">
        <v>0.50950231481481478</v>
      </c>
      <c r="AF72" s="32">
        <f t="shared" si="7"/>
        <v>0.12686342592592587</v>
      </c>
      <c r="AG72" s="5">
        <v>0</v>
      </c>
      <c r="AH72" s="32">
        <v>6.9444444444444406E-2</v>
      </c>
      <c r="AI72" s="5"/>
      <c r="AJ72" s="33">
        <f t="shared" si="8"/>
        <v>0.19630787037037029</v>
      </c>
      <c r="AK72" s="5" t="s">
        <v>354</v>
      </c>
    </row>
    <row r="73" spans="1:37" hidden="1">
      <c r="A73" s="18">
        <v>69</v>
      </c>
      <c r="B73" s="5">
        <v>35</v>
      </c>
      <c r="C73" s="5" t="s">
        <v>190</v>
      </c>
      <c r="D73" s="5" t="s">
        <v>356</v>
      </c>
      <c r="E73" s="5" t="s">
        <v>188</v>
      </c>
      <c r="F73" s="5" t="s">
        <v>189</v>
      </c>
      <c r="G73" s="20">
        <v>0.38263888888888892</v>
      </c>
      <c r="H73" s="33">
        <v>0.38624999999999998</v>
      </c>
      <c r="I73" s="33">
        <v>0.39299768518518513</v>
      </c>
      <c r="J73" s="33">
        <v>0.3986689814814815</v>
      </c>
      <c r="K73" s="33">
        <v>0.40325231481481483</v>
      </c>
      <c r="L73" s="5"/>
      <c r="M73" s="21">
        <v>0.41593750000000002</v>
      </c>
      <c r="N73" s="21">
        <v>0.42025462962962962</v>
      </c>
      <c r="O73" s="21">
        <v>0.42974537037037036</v>
      </c>
      <c r="P73" s="21">
        <v>0.43785879629629632</v>
      </c>
      <c r="Q73" s="21">
        <v>0.4390162037037037</v>
      </c>
      <c r="R73" s="21">
        <v>0.44853009259259258</v>
      </c>
      <c r="S73" s="21">
        <v>0.45314814814814813</v>
      </c>
      <c r="T73" s="21">
        <v>0.46230324074074075</v>
      </c>
      <c r="U73" s="21">
        <v>0.47341435185185188</v>
      </c>
      <c r="V73" s="21">
        <v>0.4692708333333333</v>
      </c>
      <c r="W73" s="21"/>
      <c r="X73" s="21"/>
      <c r="Y73" s="21"/>
      <c r="Z73" s="21"/>
      <c r="AA73" s="33">
        <v>0.48268518518518522</v>
      </c>
      <c r="AB73" s="33">
        <v>0.49262731481481481</v>
      </c>
      <c r="AC73" s="5"/>
      <c r="AD73" s="33">
        <v>0.50510416666666669</v>
      </c>
      <c r="AE73" s="33">
        <v>0.50953703703703701</v>
      </c>
      <c r="AF73" s="32">
        <f t="shared" si="7"/>
        <v>0.12689814814814809</v>
      </c>
      <c r="AG73" s="5">
        <v>0</v>
      </c>
      <c r="AH73" s="32">
        <v>6.9444444444444406E-2</v>
      </c>
      <c r="AI73" s="5"/>
      <c r="AJ73" s="33">
        <f t="shared" si="8"/>
        <v>0.19634259259259251</v>
      </c>
      <c r="AK73" s="22" t="s">
        <v>354</v>
      </c>
    </row>
    <row r="74" spans="1:37" hidden="1">
      <c r="A74" s="18">
        <v>22</v>
      </c>
      <c r="B74" s="5">
        <v>11</v>
      </c>
      <c r="C74" s="5" t="s">
        <v>113</v>
      </c>
      <c r="D74" s="5" t="s">
        <v>356</v>
      </c>
      <c r="E74" s="5" t="s">
        <v>114</v>
      </c>
      <c r="F74" s="5" t="s">
        <v>57</v>
      </c>
      <c r="G74" s="20">
        <v>0.38263888888888892</v>
      </c>
      <c r="H74" s="21">
        <v>0.38585648148148149</v>
      </c>
      <c r="I74" s="21">
        <v>0.39321759259259265</v>
      </c>
      <c r="J74" s="21">
        <v>0.40025462962962965</v>
      </c>
      <c r="K74" s="21">
        <v>0.40547453703703701</v>
      </c>
      <c r="L74" s="21"/>
      <c r="M74" s="21">
        <v>0.42371527777777779</v>
      </c>
      <c r="N74" s="21">
        <v>0.42874999999999996</v>
      </c>
      <c r="O74" s="21">
        <v>0.43962962962962965</v>
      </c>
      <c r="P74" s="21">
        <v>0.4458449074074074</v>
      </c>
      <c r="Q74" s="21">
        <v>0.44763888888888892</v>
      </c>
      <c r="R74" s="21">
        <v>0.45527777777777773</v>
      </c>
      <c r="S74" s="21">
        <v>0.46064814814814814</v>
      </c>
      <c r="T74" s="21">
        <v>0.46539351851851851</v>
      </c>
      <c r="U74" s="21">
        <v>0.47094907407407405</v>
      </c>
      <c r="V74" s="21">
        <v>0.48233796296296294</v>
      </c>
      <c r="W74" s="21"/>
      <c r="X74" s="21"/>
      <c r="Y74" s="21"/>
      <c r="Z74" s="21"/>
      <c r="AA74" s="21">
        <v>0.49285879629629631</v>
      </c>
      <c r="AB74" s="21">
        <v>0.50541666666666674</v>
      </c>
      <c r="AC74" s="21">
        <v>0.51358796296296294</v>
      </c>
      <c r="AD74" s="21">
        <v>0.52001157407407406</v>
      </c>
      <c r="AE74" s="21">
        <v>0.52498842592592598</v>
      </c>
      <c r="AF74" s="32">
        <f t="shared" si="7"/>
        <v>0.14234953703703707</v>
      </c>
      <c r="AG74" s="32">
        <v>0</v>
      </c>
      <c r="AH74" s="32">
        <v>5.5555555555555601E-2</v>
      </c>
      <c r="AI74" s="32"/>
      <c r="AJ74" s="33">
        <f t="shared" si="8"/>
        <v>0.19790509259259267</v>
      </c>
      <c r="AK74" s="34" t="s">
        <v>349</v>
      </c>
    </row>
    <row r="75" spans="1:37" hidden="1">
      <c r="A75" s="18">
        <v>21</v>
      </c>
      <c r="B75" s="5">
        <v>11</v>
      </c>
      <c r="C75" s="5" t="s">
        <v>113</v>
      </c>
      <c r="D75" s="5" t="s">
        <v>356</v>
      </c>
      <c r="E75" s="22" t="s">
        <v>112</v>
      </c>
      <c r="F75" s="22" t="s">
        <v>91</v>
      </c>
      <c r="G75" s="20">
        <v>0.38263888888888892</v>
      </c>
      <c r="H75" s="21">
        <v>0.38592592592592595</v>
      </c>
      <c r="I75" s="21">
        <v>0.39333333333333331</v>
      </c>
      <c r="J75" s="21">
        <v>0.4004050925925926</v>
      </c>
      <c r="K75" s="21">
        <v>0.40505787037037039</v>
      </c>
      <c r="L75" s="21"/>
      <c r="M75" s="21">
        <v>0.42357638888888888</v>
      </c>
      <c r="N75" s="21">
        <v>0.42872685185185189</v>
      </c>
      <c r="O75" s="21">
        <v>0.43974537037037037</v>
      </c>
      <c r="P75" s="21">
        <v>0.44592592592592589</v>
      </c>
      <c r="Q75" s="21">
        <v>0.44774305555555555</v>
      </c>
      <c r="R75" s="21">
        <v>0.45532407407407405</v>
      </c>
      <c r="S75" s="21">
        <v>0.46077546296296296</v>
      </c>
      <c r="T75" s="21">
        <v>0.46561342592592592</v>
      </c>
      <c r="U75" s="21">
        <v>0.47098379629629633</v>
      </c>
      <c r="V75" s="21">
        <v>0.4824074074074074</v>
      </c>
      <c r="W75" s="21"/>
      <c r="X75" s="21"/>
      <c r="Y75" s="21"/>
      <c r="Z75" s="21"/>
      <c r="AA75" s="21">
        <v>0.49296296296296299</v>
      </c>
      <c r="AB75" s="21">
        <v>0.50547453703703704</v>
      </c>
      <c r="AC75" s="21">
        <v>0.51378472222222216</v>
      </c>
      <c r="AD75" s="21">
        <v>0.51937500000000003</v>
      </c>
      <c r="AE75" s="21">
        <v>0.52506944444444448</v>
      </c>
      <c r="AF75" s="32">
        <f t="shared" si="7"/>
        <v>0.14243055555555556</v>
      </c>
      <c r="AG75" s="32">
        <v>0</v>
      </c>
      <c r="AH75" s="32">
        <v>5.5555555555555601E-2</v>
      </c>
      <c r="AI75" s="32"/>
      <c r="AJ75" s="33">
        <f t="shared" si="8"/>
        <v>0.19798611111111117</v>
      </c>
      <c r="AK75" s="34" t="s">
        <v>349</v>
      </c>
    </row>
    <row r="76" spans="1:37" hidden="1">
      <c r="A76" s="18">
        <v>131</v>
      </c>
      <c r="B76" s="5">
        <v>66</v>
      </c>
      <c r="C76" s="5" t="s">
        <v>289</v>
      </c>
      <c r="D76" s="5" t="s">
        <v>356</v>
      </c>
      <c r="E76" s="5" t="s">
        <v>275</v>
      </c>
      <c r="F76" s="5" t="s">
        <v>288</v>
      </c>
      <c r="G76" s="20">
        <v>0.38263888888888892</v>
      </c>
      <c r="H76" s="33">
        <v>0.42760416666666662</v>
      </c>
      <c r="I76" s="33">
        <v>0.4180787037037037</v>
      </c>
      <c r="J76" s="33">
        <v>0.40923611111111113</v>
      </c>
      <c r="K76" s="33">
        <v>0.40427083333333336</v>
      </c>
      <c r="L76" s="5"/>
      <c r="M76" s="33">
        <v>0.39181712962962961</v>
      </c>
      <c r="N76" s="33">
        <v>0.38780092592592591</v>
      </c>
      <c r="O76" s="33">
        <v>0.43758101851851849</v>
      </c>
      <c r="P76" s="33">
        <v>0.44365740740740739</v>
      </c>
      <c r="Q76" s="33">
        <v>0.44572916666666668</v>
      </c>
      <c r="R76" s="33">
        <v>0.45196759259259256</v>
      </c>
      <c r="S76" s="33">
        <v>0.45672453703703703</v>
      </c>
      <c r="T76" s="33">
        <v>0.46892361111111108</v>
      </c>
      <c r="U76" s="33">
        <v>0.47325231481481483</v>
      </c>
      <c r="V76" s="33">
        <v>0.48078703703703707</v>
      </c>
      <c r="W76" s="5"/>
      <c r="X76" s="5"/>
      <c r="Y76" s="5"/>
      <c r="Z76" s="5"/>
      <c r="AA76" s="33">
        <v>0.49481481481481482</v>
      </c>
      <c r="AB76" s="33">
        <v>0.50614583333333341</v>
      </c>
      <c r="AC76" s="33">
        <v>0.51405092592592594</v>
      </c>
      <c r="AD76" s="33">
        <v>0.52228009259259256</v>
      </c>
      <c r="AE76" s="33">
        <v>0.52584490740740741</v>
      </c>
      <c r="AF76" s="32">
        <f t="shared" si="7"/>
        <v>0.1432060185185185</v>
      </c>
      <c r="AG76" s="5">
        <v>0</v>
      </c>
      <c r="AH76" s="32">
        <v>5.5555555555555601E-2</v>
      </c>
      <c r="AI76" s="5"/>
      <c r="AJ76" s="33">
        <f t="shared" si="8"/>
        <v>0.1987615740740741</v>
      </c>
      <c r="AK76" s="5" t="s">
        <v>349</v>
      </c>
    </row>
    <row r="77" spans="1:37" hidden="1">
      <c r="A77" s="18">
        <v>132</v>
      </c>
      <c r="B77" s="5">
        <v>66</v>
      </c>
      <c r="C77" s="5" t="s">
        <v>289</v>
      </c>
      <c r="D77" s="5" t="s">
        <v>356</v>
      </c>
      <c r="E77" s="5" t="s">
        <v>290</v>
      </c>
      <c r="F77" s="5" t="s">
        <v>291</v>
      </c>
      <c r="G77" s="20">
        <v>0.38263888888888892</v>
      </c>
      <c r="H77" s="33">
        <v>0.42744212962962963</v>
      </c>
      <c r="I77" s="33">
        <v>0.41799768518518521</v>
      </c>
      <c r="J77" s="33">
        <v>0.40881944444444446</v>
      </c>
      <c r="K77" s="5"/>
      <c r="L77" s="5"/>
      <c r="M77" s="33">
        <v>0.39172453703703702</v>
      </c>
      <c r="N77" s="33">
        <v>0.38763888888888887</v>
      </c>
      <c r="O77" s="33">
        <v>0.43760416666666663</v>
      </c>
      <c r="P77" s="33">
        <v>0.4433449074074074</v>
      </c>
      <c r="Q77" s="33">
        <v>0.44562499999999999</v>
      </c>
      <c r="R77" s="33">
        <v>0.45202546296296298</v>
      </c>
      <c r="S77" s="33">
        <v>0.45670138888888889</v>
      </c>
      <c r="T77" s="33">
        <v>0.4689699074074074</v>
      </c>
      <c r="U77" s="33">
        <v>0.47321759259259261</v>
      </c>
      <c r="V77" s="33">
        <v>0.48075231481481479</v>
      </c>
      <c r="W77" s="5"/>
      <c r="X77" s="5"/>
      <c r="Y77" s="5"/>
      <c r="Z77" s="5"/>
      <c r="AA77" s="33">
        <v>0.49473379629629632</v>
      </c>
      <c r="AB77" s="33">
        <v>0.50640046296296293</v>
      </c>
      <c r="AC77" s="33">
        <v>0.51392361111111107</v>
      </c>
      <c r="AD77" s="33">
        <v>0.52201388888888889</v>
      </c>
      <c r="AE77" s="33">
        <v>0.52590277777777772</v>
      </c>
      <c r="AF77" s="32">
        <f t="shared" si="7"/>
        <v>0.1432638888888888</v>
      </c>
      <c r="AG77" s="5">
        <v>0</v>
      </c>
      <c r="AH77" s="32">
        <v>6.9444444444444406E-2</v>
      </c>
      <c r="AI77" s="5"/>
      <c r="AJ77" s="33">
        <v>0.1987615740740741</v>
      </c>
      <c r="AK77" s="5" t="s">
        <v>363</v>
      </c>
    </row>
    <row r="78" spans="1:37" hidden="1">
      <c r="A78" s="18">
        <v>159</v>
      </c>
      <c r="B78" s="5">
        <v>80</v>
      </c>
      <c r="C78" s="5" t="s">
        <v>339</v>
      </c>
      <c r="D78" s="5" t="s">
        <v>358</v>
      </c>
      <c r="E78" s="5" t="s">
        <v>338</v>
      </c>
      <c r="F78" s="5" t="s">
        <v>66</v>
      </c>
      <c r="G78" s="20">
        <v>0.38263888888888892</v>
      </c>
      <c r="H78" s="33">
        <v>0.42774305555555553</v>
      </c>
      <c r="I78" s="33">
        <v>0.41737268518518517</v>
      </c>
      <c r="J78" s="33">
        <v>0.40847222222222218</v>
      </c>
      <c r="K78" s="33">
        <v>0.40263888888888894</v>
      </c>
      <c r="L78" s="5"/>
      <c r="M78" s="33">
        <v>0.39033564814814814</v>
      </c>
      <c r="N78" s="33">
        <v>0.3949537037037037</v>
      </c>
      <c r="O78" s="33">
        <v>0.44004629629629632</v>
      </c>
      <c r="P78" s="33">
        <v>0.44752314814814814</v>
      </c>
      <c r="Q78" s="33">
        <v>0.4495601851851852</v>
      </c>
      <c r="R78" s="33">
        <v>0.45811342592592591</v>
      </c>
      <c r="S78" s="33">
        <v>0.46384259259259258</v>
      </c>
      <c r="T78" s="33">
        <v>0.46997685185185184</v>
      </c>
      <c r="U78" s="33">
        <v>0.47519675925925925</v>
      </c>
      <c r="V78" s="33">
        <v>0.48217592592592595</v>
      </c>
      <c r="W78" s="5"/>
      <c r="X78" s="5"/>
      <c r="Y78" s="5"/>
      <c r="Z78" s="5"/>
      <c r="AA78" s="33">
        <v>0.49442129629629633</v>
      </c>
      <c r="AB78" s="33">
        <v>0.50905092592592593</v>
      </c>
      <c r="AC78" s="33">
        <v>0.51781250000000001</v>
      </c>
      <c r="AD78" s="33">
        <v>0.52333333333333332</v>
      </c>
      <c r="AE78" s="33">
        <v>0.52800925925925923</v>
      </c>
      <c r="AF78" s="32">
        <f t="shared" si="7"/>
        <v>0.14537037037037032</v>
      </c>
      <c r="AG78" s="5">
        <v>0</v>
      </c>
      <c r="AH78" s="32">
        <v>5.5555555555555601E-2</v>
      </c>
      <c r="AI78" s="5"/>
      <c r="AJ78" s="33">
        <f t="shared" ref="AJ78:AJ83" si="9">AE78-G78+AH78</f>
        <v>0.20092592592592592</v>
      </c>
      <c r="AK78" s="5" t="s">
        <v>349</v>
      </c>
    </row>
    <row r="79" spans="1:37" hidden="1">
      <c r="A79" s="18">
        <v>160</v>
      </c>
      <c r="B79" s="5">
        <v>80</v>
      </c>
      <c r="C79" s="5" t="s">
        <v>339</v>
      </c>
      <c r="D79" s="5" t="s">
        <v>358</v>
      </c>
      <c r="E79" s="36" t="s">
        <v>338</v>
      </c>
      <c r="F79" s="5" t="s">
        <v>138</v>
      </c>
      <c r="G79" s="20">
        <v>0.38263888888888892</v>
      </c>
      <c r="H79" s="33">
        <v>0.42787037037037035</v>
      </c>
      <c r="I79" s="33">
        <v>0.41740740740740739</v>
      </c>
      <c r="J79" s="33">
        <v>0.40843750000000001</v>
      </c>
      <c r="K79" s="33">
        <v>0.40280092592592592</v>
      </c>
      <c r="L79" s="33">
        <v>0.38502314814814814</v>
      </c>
      <c r="M79" s="33">
        <v>0.3903935185185185</v>
      </c>
      <c r="N79" s="33">
        <v>0.3948726851851852</v>
      </c>
      <c r="O79" s="33">
        <v>0.44026620370370373</v>
      </c>
      <c r="P79" s="33">
        <v>0.44750000000000001</v>
      </c>
      <c r="Q79" s="33">
        <v>0.44953703703703707</v>
      </c>
      <c r="R79" s="33">
        <v>0.45788194444444441</v>
      </c>
      <c r="S79" s="33">
        <v>0.4638194444444444</v>
      </c>
      <c r="T79" s="33">
        <v>0.47</v>
      </c>
      <c r="U79" s="33">
        <v>0.47524305555555557</v>
      </c>
      <c r="V79" s="33">
        <v>0.48225694444444445</v>
      </c>
      <c r="W79" s="5"/>
      <c r="X79" s="5"/>
      <c r="Y79" s="5"/>
      <c r="Z79" s="5"/>
      <c r="AA79" s="33">
        <v>0.49434027777777773</v>
      </c>
      <c r="AB79" s="33">
        <v>0.50914351851851858</v>
      </c>
      <c r="AC79" s="33">
        <v>0.51788194444444446</v>
      </c>
      <c r="AD79" s="33">
        <v>0.52355324074074072</v>
      </c>
      <c r="AE79" s="33">
        <v>0.52811342592592592</v>
      </c>
      <c r="AF79" s="32">
        <f t="shared" si="7"/>
        <v>0.145474537037037</v>
      </c>
      <c r="AG79" s="5">
        <v>0</v>
      </c>
      <c r="AH79" s="32">
        <v>5.5555555555555601E-2</v>
      </c>
      <c r="AI79" s="5"/>
      <c r="AJ79" s="33">
        <f t="shared" si="9"/>
        <v>0.20103009259259261</v>
      </c>
      <c r="AK79" s="5" t="s">
        <v>349</v>
      </c>
    </row>
    <row r="80" spans="1:37" hidden="1">
      <c r="A80" s="18">
        <v>91</v>
      </c>
      <c r="B80" s="5">
        <v>46</v>
      </c>
      <c r="C80" s="5" t="s">
        <v>227</v>
      </c>
      <c r="D80" s="5" t="s">
        <v>356</v>
      </c>
      <c r="E80" s="5" t="s">
        <v>226</v>
      </c>
      <c r="F80" s="5" t="s">
        <v>180</v>
      </c>
      <c r="G80" s="20">
        <v>0.38263888888888892</v>
      </c>
      <c r="H80" s="33">
        <v>0.40711805555555558</v>
      </c>
      <c r="I80" s="33">
        <v>0.41469907407407408</v>
      </c>
      <c r="J80" s="33">
        <v>0.42331018518518521</v>
      </c>
      <c r="K80" s="33">
        <v>0.42812500000000003</v>
      </c>
      <c r="L80" s="5"/>
      <c r="M80" s="33">
        <v>0.39519675925925929</v>
      </c>
      <c r="N80" s="33">
        <v>0.38925925925925925</v>
      </c>
      <c r="O80" s="33">
        <v>0.43885416666666671</v>
      </c>
      <c r="P80" s="33">
        <v>0.44784722222222223</v>
      </c>
      <c r="Q80" s="33">
        <v>0.44949074074074075</v>
      </c>
      <c r="R80" s="33">
        <v>0.45627314814814812</v>
      </c>
      <c r="S80" s="33">
        <v>0.46179398148148149</v>
      </c>
      <c r="T80" s="33">
        <v>0.46645833333333336</v>
      </c>
      <c r="U80" s="33">
        <v>0.47057870370370369</v>
      </c>
      <c r="V80" s="33">
        <v>0.47841435185185183</v>
      </c>
      <c r="W80" s="5"/>
      <c r="X80" s="5"/>
      <c r="Y80" s="5"/>
      <c r="Z80" s="5"/>
      <c r="AA80" s="33">
        <v>0.48900462962962959</v>
      </c>
      <c r="AB80" s="33">
        <v>0.50537037037037036</v>
      </c>
      <c r="AC80" s="33">
        <v>0.51601851851851854</v>
      </c>
      <c r="AD80" s="33">
        <v>0.52300925925925923</v>
      </c>
      <c r="AE80" s="33">
        <v>0.52868055555555549</v>
      </c>
      <c r="AF80" s="32">
        <f t="shared" si="7"/>
        <v>0.14604166666666657</v>
      </c>
      <c r="AG80" s="5">
        <v>0</v>
      </c>
      <c r="AH80" s="32">
        <v>5.5555555555555601E-2</v>
      </c>
      <c r="AI80" s="5"/>
      <c r="AJ80" s="33">
        <f t="shared" si="9"/>
        <v>0.20159722222222218</v>
      </c>
      <c r="AK80" s="5" t="s">
        <v>349</v>
      </c>
    </row>
    <row r="81" spans="1:37" hidden="1">
      <c r="A81" s="18">
        <v>92</v>
      </c>
      <c r="B81" s="5">
        <v>46</v>
      </c>
      <c r="C81" s="5" t="s">
        <v>227</v>
      </c>
      <c r="D81" s="5" t="s">
        <v>356</v>
      </c>
      <c r="E81" s="5" t="s">
        <v>162</v>
      </c>
      <c r="F81" s="5" t="s">
        <v>228</v>
      </c>
      <c r="G81" s="20">
        <v>0.38263888888888892</v>
      </c>
      <c r="H81" s="33">
        <v>0.40718750000000004</v>
      </c>
      <c r="I81" s="33">
        <v>0.41478009259259258</v>
      </c>
      <c r="J81" s="33">
        <v>0.42326388888888888</v>
      </c>
      <c r="K81" s="33">
        <v>0.42862268518518515</v>
      </c>
      <c r="L81" s="5"/>
      <c r="M81" s="33">
        <v>0.39535879629629633</v>
      </c>
      <c r="N81" s="33">
        <v>0.38949074074074069</v>
      </c>
      <c r="O81" s="33">
        <v>0.43880787037037039</v>
      </c>
      <c r="P81" s="33">
        <v>0.4478935185185185</v>
      </c>
      <c r="Q81" s="33">
        <v>0.44939814814814816</v>
      </c>
      <c r="R81" s="33">
        <v>0.45629629629629626</v>
      </c>
      <c r="S81" s="33">
        <v>0.46172453703703703</v>
      </c>
      <c r="T81" s="33">
        <v>0.46652777777777782</v>
      </c>
      <c r="U81" s="33">
        <v>0.47061342592592598</v>
      </c>
      <c r="V81" s="33">
        <v>0.47819444444444442</v>
      </c>
      <c r="W81" s="5"/>
      <c r="X81" s="5"/>
      <c r="Y81" s="5"/>
      <c r="Z81" s="5"/>
      <c r="AA81" s="33">
        <v>0.4886921296296296</v>
      </c>
      <c r="AB81" s="33">
        <v>0.50527777777777783</v>
      </c>
      <c r="AC81" s="33">
        <v>0.51541666666666663</v>
      </c>
      <c r="AD81" s="33">
        <v>0.5231365740740741</v>
      </c>
      <c r="AE81" s="33">
        <v>0.52872685185185186</v>
      </c>
      <c r="AF81" s="32">
        <f t="shared" si="7"/>
        <v>0.14608796296296295</v>
      </c>
      <c r="AG81" s="5">
        <v>0</v>
      </c>
      <c r="AH81" s="32">
        <v>5.5555555555555601E-2</v>
      </c>
      <c r="AI81" s="5"/>
      <c r="AJ81" s="33">
        <f t="shared" si="9"/>
        <v>0.20164351851851856</v>
      </c>
      <c r="AK81" s="5" t="s">
        <v>349</v>
      </c>
    </row>
    <row r="82" spans="1:37" hidden="1">
      <c r="A82" s="18">
        <v>117</v>
      </c>
      <c r="B82" s="5">
        <v>59</v>
      </c>
      <c r="C82" s="35" t="s">
        <v>265</v>
      </c>
      <c r="D82" s="35" t="s">
        <v>357</v>
      </c>
      <c r="E82" s="35" t="s">
        <v>263</v>
      </c>
      <c r="F82" s="35" t="s">
        <v>264</v>
      </c>
      <c r="G82" s="20">
        <v>0.38263888888888892</v>
      </c>
      <c r="H82" s="33">
        <v>0.40640046296296295</v>
      </c>
      <c r="I82" s="33">
        <v>0.41482638888888884</v>
      </c>
      <c r="J82" s="33">
        <v>0.42343749999999997</v>
      </c>
      <c r="K82" s="33">
        <v>0.4302199074074074</v>
      </c>
      <c r="L82" s="5"/>
      <c r="M82" s="33">
        <v>0.3937268518518518</v>
      </c>
      <c r="N82" s="33">
        <v>0.38881944444444444</v>
      </c>
      <c r="O82" s="33">
        <v>0.44033564814814818</v>
      </c>
      <c r="P82" s="33">
        <v>0.4475925925925926</v>
      </c>
      <c r="Q82" s="33">
        <v>0.44965277777777773</v>
      </c>
      <c r="R82" s="33">
        <v>0.4560069444444444</v>
      </c>
      <c r="S82" s="33">
        <v>0.46200231481481485</v>
      </c>
      <c r="T82" s="33">
        <v>0.46631944444444445</v>
      </c>
      <c r="U82" s="33">
        <v>0.47065972222222219</v>
      </c>
      <c r="V82" s="33">
        <v>0.4841435185185185</v>
      </c>
      <c r="W82" s="5"/>
      <c r="X82" s="5"/>
      <c r="Y82" s="5"/>
      <c r="Z82" s="5"/>
      <c r="AA82" s="33">
        <v>0.49505787037037036</v>
      </c>
      <c r="AB82" s="33">
        <v>0.50927083333333334</v>
      </c>
      <c r="AC82" s="33">
        <v>0.5201041666666667</v>
      </c>
      <c r="AD82" s="33">
        <v>0.52555555555555555</v>
      </c>
      <c r="AE82" s="33">
        <v>0.52972222222222221</v>
      </c>
      <c r="AF82" s="32">
        <f t="shared" si="7"/>
        <v>0.14708333333333329</v>
      </c>
      <c r="AG82" s="5">
        <v>0</v>
      </c>
      <c r="AH82" s="32">
        <v>5.5555555555555601E-2</v>
      </c>
      <c r="AI82" s="5"/>
      <c r="AJ82" s="33">
        <f t="shared" si="9"/>
        <v>0.2026388888888889</v>
      </c>
      <c r="AK82" s="5" t="s">
        <v>349</v>
      </c>
    </row>
    <row r="83" spans="1:37" hidden="1">
      <c r="A83" s="18">
        <v>118</v>
      </c>
      <c r="B83" s="35">
        <v>59</v>
      </c>
      <c r="C83" s="35" t="s">
        <v>265</v>
      </c>
      <c r="D83" s="35" t="s">
        <v>357</v>
      </c>
      <c r="E83" s="35" t="s">
        <v>266</v>
      </c>
      <c r="F83" s="35" t="s">
        <v>267</v>
      </c>
      <c r="G83" s="20">
        <v>0.38263888888888892</v>
      </c>
      <c r="H83" s="33">
        <v>0.40621527777777783</v>
      </c>
      <c r="I83" s="33">
        <v>0.4148958333333333</v>
      </c>
      <c r="J83" s="33">
        <v>0.42346064814814816</v>
      </c>
      <c r="K83" s="33">
        <v>0.42965277777777783</v>
      </c>
      <c r="L83" s="5"/>
      <c r="M83" s="33">
        <v>0.39379629629629626</v>
      </c>
      <c r="N83" s="33">
        <v>0.38864583333333336</v>
      </c>
      <c r="O83" s="33">
        <v>0.4409837962962963</v>
      </c>
      <c r="P83" s="33">
        <v>0.44826388888888885</v>
      </c>
      <c r="Q83" s="33">
        <v>0.44971064814814815</v>
      </c>
      <c r="R83" s="33">
        <v>0.45607638888888885</v>
      </c>
      <c r="S83" s="33">
        <v>0.46195601851851853</v>
      </c>
      <c r="T83" s="33">
        <v>0.46674768518518522</v>
      </c>
      <c r="U83" s="33">
        <v>0.47077546296296297</v>
      </c>
      <c r="V83" s="33">
        <v>0.48427083333333337</v>
      </c>
      <c r="W83" s="5"/>
      <c r="X83" s="5"/>
      <c r="Y83" s="5"/>
      <c r="Z83" s="5"/>
      <c r="AA83" s="33">
        <v>0.49533564814814812</v>
      </c>
      <c r="AB83" s="33">
        <v>0.50923611111111111</v>
      </c>
      <c r="AC83" s="33">
        <v>0.51991898148148141</v>
      </c>
      <c r="AD83" s="33">
        <v>0.5251851851851852</v>
      </c>
      <c r="AE83" s="33">
        <v>0.52979166666666666</v>
      </c>
      <c r="AF83" s="32">
        <f t="shared" si="7"/>
        <v>0.14715277777777774</v>
      </c>
      <c r="AG83" s="5">
        <v>0</v>
      </c>
      <c r="AH83" s="32">
        <v>5.5555555555555601E-2</v>
      </c>
      <c r="AI83" s="5"/>
      <c r="AJ83" s="33">
        <f t="shared" si="9"/>
        <v>0.20270833333333335</v>
      </c>
      <c r="AK83" s="5" t="s">
        <v>349</v>
      </c>
    </row>
    <row r="84" spans="1:37">
      <c r="A84" s="18">
        <v>119</v>
      </c>
      <c r="B84" s="35">
        <v>59.5</v>
      </c>
      <c r="C84" s="35" t="s">
        <v>270</v>
      </c>
      <c r="D84" s="35" t="s">
        <v>105</v>
      </c>
      <c r="E84" s="35" t="s">
        <v>268</v>
      </c>
      <c r="F84" s="35" t="s">
        <v>269</v>
      </c>
      <c r="G84" s="20">
        <v>0.38263888888888892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32">
        <v>0.14715277777777774</v>
      </c>
      <c r="AG84" s="5">
        <v>0</v>
      </c>
      <c r="AH84" s="32">
        <v>5.5555555555555601E-2</v>
      </c>
      <c r="AI84" s="5"/>
      <c r="AJ84" s="33">
        <v>0.24254629629629632</v>
      </c>
      <c r="AK84" s="5"/>
    </row>
    <row r="85" spans="1:37">
      <c r="A85" s="18">
        <v>120</v>
      </c>
      <c r="B85" s="35">
        <v>60</v>
      </c>
      <c r="C85" s="35" t="s">
        <v>270</v>
      </c>
      <c r="D85" s="35" t="s">
        <v>105</v>
      </c>
      <c r="E85" s="35" t="s">
        <v>268</v>
      </c>
      <c r="F85" s="35" t="s">
        <v>94</v>
      </c>
      <c r="G85" s="20">
        <v>0.38263888888888892</v>
      </c>
      <c r="H85" s="33">
        <v>0.40870370370370374</v>
      </c>
      <c r="I85" s="33">
        <v>0.41938657407407409</v>
      </c>
      <c r="J85" s="33">
        <v>0.42717592592592596</v>
      </c>
      <c r="K85" s="33">
        <v>0.43372685185185184</v>
      </c>
      <c r="L85" s="33">
        <v>0.38584490740740746</v>
      </c>
      <c r="M85" s="33">
        <v>0.39362268518518517</v>
      </c>
      <c r="N85" s="33">
        <v>0.39782407407407411</v>
      </c>
      <c r="O85" s="33">
        <v>0.44754629629629633</v>
      </c>
      <c r="P85" s="33">
        <v>0.4564467592592592</v>
      </c>
      <c r="Q85" s="33">
        <v>0.45820601851851855</v>
      </c>
      <c r="R85" s="33">
        <v>0.46788194444444442</v>
      </c>
      <c r="S85" s="33">
        <v>0.4770949074074074</v>
      </c>
      <c r="T85" s="33">
        <v>0.48432870370370368</v>
      </c>
      <c r="U85" s="33">
        <v>0.48902777777777778</v>
      </c>
      <c r="V85" s="33">
        <v>0.49668981481481483</v>
      </c>
      <c r="W85" s="5"/>
      <c r="X85" s="5"/>
      <c r="Y85" s="5"/>
      <c r="Z85" s="5"/>
      <c r="AA85" s="33">
        <v>0.51067129629629626</v>
      </c>
      <c r="AB85" s="33">
        <v>0.5354282407407408</v>
      </c>
      <c r="AC85" s="33">
        <v>0.55619212962962961</v>
      </c>
      <c r="AD85" s="33">
        <v>0.56413194444444448</v>
      </c>
      <c r="AE85" s="33">
        <v>0.5696296296296296</v>
      </c>
      <c r="AF85" s="34">
        <f t="shared" ref="AF85:AF116" si="10">AE85-G85</f>
        <v>0.18699074074074068</v>
      </c>
      <c r="AG85" s="5">
        <v>0</v>
      </c>
      <c r="AH85" s="32">
        <v>5.5555555555555601E-2</v>
      </c>
      <c r="AI85" s="5"/>
      <c r="AJ85" s="33">
        <v>0.24254629629629632</v>
      </c>
      <c r="AK85" s="5" t="s">
        <v>349</v>
      </c>
    </row>
    <row r="86" spans="1:37" hidden="1">
      <c r="A86" s="18">
        <v>115</v>
      </c>
      <c r="B86" s="5">
        <v>58</v>
      </c>
      <c r="C86" s="5" t="s">
        <v>262</v>
      </c>
      <c r="D86" s="5" t="s">
        <v>358</v>
      </c>
      <c r="E86" s="5" t="s">
        <v>261</v>
      </c>
      <c r="F86" s="5" t="s">
        <v>169</v>
      </c>
      <c r="G86" s="20">
        <v>0.38263888888888892</v>
      </c>
      <c r="H86" s="33">
        <v>0.40442129629629631</v>
      </c>
      <c r="I86" s="33">
        <v>0.41523148148148148</v>
      </c>
      <c r="J86" s="33">
        <v>0.42417824074074079</v>
      </c>
      <c r="K86" s="33">
        <v>0.42881944444444442</v>
      </c>
      <c r="L86" s="5"/>
      <c r="M86" s="33">
        <v>0.3926736111111111</v>
      </c>
      <c r="N86" s="33">
        <v>0.38828703703703704</v>
      </c>
      <c r="O86" s="33">
        <v>0.43837962962962962</v>
      </c>
      <c r="P86" s="33">
        <v>0.44511574074074073</v>
      </c>
      <c r="Q86" s="33">
        <v>0.44783564814814819</v>
      </c>
      <c r="R86" s="33">
        <v>0.4558680555555556</v>
      </c>
      <c r="S86" s="33">
        <v>0.46155092592592589</v>
      </c>
      <c r="T86" s="33">
        <v>0.46697916666666667</v>
      </c>
      <c r="U86" s="33">
        <v>0.47074074074074074</v>
      </c>
      <c r="V86" s="33">
        <v>0.48418981481481477</v>
      </c>
      <c r="W86" s="5"/>
      <c r="X86" s="5"/>
      <c r="Y86" s="5"/>
      <c r="Z86" s="5"/>
      <c r="AA86" s="33">
        <v>0.49464120370370374</v>
      </c>
      <c r="AB86" s="33">
        <v>0.5095601851851852</v>
      </c>
      <c r="AC86" s="33">
        <v>0.51797453703703711</v>
      </c>
      <c r="AD86" s="33">
        <v>0.52550925925925929</v>
      </c>
      <c r="AE86" s="33">
        <v>0.53064814814814809</v>
      </c>
      <c r="AF86" s="32">
        <f t="shared" si="10"/>
        <v>0.14800925925925917</v>
      </c>
      <c r="AG86" s="5">
        <v>0</v>
      </c>
      <c r="AH86" s="32">
        <v>5.5555555555555601E-2</v>
      </c>
      <c r="AI86" s="5"/>
      <c r="AJ86" s="33">
        <f t="shared" ref="AJ84:AJ95" si="11">AE86-G86+AH86</f>
        <v>0.20356481481481478</v>
      </c>
      <c r="AK86" s="5" t="s">
        <v>349</v>
      </c>
    </row>
    <row r="87" spans="1:37" hidden="1">
      <c r="A87" s="18">
        <v>116</v>
      </c>
      <c r="B87" s="5">
        <v>58</v>
      </c>
      <c r="C87" s="5" t="s">
        <v>262</v>
      </c>
      <c r="D87" s="5" t="s">
        <v>358</v>
      </c>
      <c r="E87" s="5" t="s">
        <v>261</v>
      </c>
      <c r="F87" s="5" t="s">
        <v>62</v>
      </c>
      <c r="G87" s="20">
        <v>0.38263888888888892</v>
      </c>
      <c r="H87" s="33">
        <v>0.40452546296296293</v>
      </c>
      <c r="I87" s="33">
        <v>0.41518518518518516</v>
      </c>
      <c r="J87" s="33">
        <v>0.4241435185185185</v>
      </c>
      <c r="K87" s="33">
        <v>0.42890046296296297</v>
      </c>
      <c r="L87" s="5"/>
      <c r="M87" s="33">
        <v>0.39256944444444447</v>
      </c>
      <c r="N87" s="33">
        <v>0.38819444444444445</v>
      </c>
      <c r="O87" s="33">
        <v>0.43928240740740737</v>
      </c>
      <c r="P87" s="33">
        <v>0.44619212962962962</v>
      </c>
      <c r="Q87" s="33">
        <v>0.44790509259259265</v>
      </c>
      <c r="R87" s="33">
        <v>0.45597222222222222</v>
      </c>
      <c r="S87" s="33">
        <v>0.46186342592592594</v>
      </c>
      <c r="T87" s="33">
        <v>0.46725694444444449</v>
      </c>
      <c r="U87" s="33">
        <v>0.4707986111111111</v>
      </c>
      <c r="V87" s="33">
        <v>0.48435185185185187</v>
      </c>
      <c r="W87" s="5"/>
      <c r="X87" s="5"/>
      <c r="Y87" s="5"/>
      <c r="Z87" s="5"/>
      <c r="AA87" s="33">
        <v>0.4947685185185185</v>
      </c>
      <c r="AB87" s="33">
        <v>0.50959490740740743</v>
      </c>
      <c r="AC87" s="33">
        <v>0.51982638888888888</v>
      </c>
      <c r="AD87" s="33">
        <v>0.52597222222222217</v>
      </c>
      <c r="AE87" s="33">
        <v>0.53069444444444447</v>
      </c>
      <c r="AF87" s="32">
        <f t="shared" si="10"/>
        <v>0.14805555555555555</v>
      </c>
      <c r="AG87" s="5">
        <v>0</v>
      </c>
      <c r="AH87" s="32">
        <v>5.5555555555555601E-2</v>
      </c>
      <c r="AI87" s="5"/>
      <c r="AJ87" s="33">
        <f t="shared" si="11"/>
        <v>0.20361111111111116</v>
      </c>
      <c r="AK87" s="5" t="s">
        <v>349</v>
      </c>
    </row>
    <row r="88" spans="1:37">
      <c r="A88" s="18">
        <v>31</v>
      </c>
      <c r="B88" s="5">
        <v>16</v>
      </c>
      <c r="C88" s="5" t="s">
        <v>126</v>
      </c>
      <c r="D88" s="5" t="s">
        <v>105</v>
      </c>
      <c r="E88" s="5" t="s">
        <v>124</v>
      </c>
      <c r="F88" s="5" t="s">
        <v>125</v>
      </c>
      <c r="G88" s="20">
        <v>0.38263888888888892</v>
      </c>
      <c r="H88" s="21">
        <v>0.38604166666666667</v>
      </c>
      <c r="I88" s="21">
        <v>0.39364583333333331</v>
      </c>
      <c r="J88" s="21">
        <v>0.40050925925925923</v>
      </c>
      <c r="K88" s="21">
        <v>0.40550925925925929</v>
      </c>
      <c r="L88" s="21"/>
      <c r="M88" s="21">
        <v>0.41870370370370374</v>
      </c>
      <c r="N88" s="21">
        <v>0.42353009259259261</v>
      </c>
      <c r="O88" s="21">
        <v>0.44089120370370366</v>
      </c>
      <c r="P88" s="21">
        <v>0.44837962962962963</v>
      </c>
      <c r="Q88" s="21">
        <v>0.45005787037037037</v>
      </c>
      <c r="R88" s="21">
        <v>0.45898148148148149</v>
      </c>
      <c r="S88" s="21">
        <v>0.46576388888888887</v>
      </c>
      <c r="T88" s="21">
        <v>0.47261574074074075</v>
      </c>
      <c r="U88" s="21">
        <v>0.47744212962962962</v>
      </c>
      <c r="V88" s="21">
        <v>0.48533564814814811</v>
      </c>
      <c r="W88" s="21"/>
      <c r="X88" s="21"/>
      <c r="Y88" s="21"/>
      <c r="Z88" s="21"/>
      <c r="AA88" s="21">
        <v>0.49680555555555556</v>
      </c>
      <c r="AB88" s="21">
        <v>0.51129629629629625</v>
      </c>
      <c r="AC88" s="21">
        <v>0.52126157407407414</v>
      </c>
      <c r="AD88" s="21">
        <v>0.52790509259259266</v>
      </c>
      <c r="AE88" s="21">
        <v>0.53355324074074073</v>
      </c>
      <c r="AF88" s="32">
        <f t="shared" si="10"/>
        <v>0.15091435185185181</v>
      </c>
      <c r="AG88" s="32">
        <v>0</v>
      </c>
      <c r="AH88" s="32">
        <v>5.5555555555555601E-2</v>
      </c>
      <c r="AI88" s="32"/>
      <c r="AJ88" s="33">
        <f t="shared" si="11"/>
        <v>0.20646990740740742</v>
      </c>
      <c r="AK88" s="34" t="s">
        <v>349</v>
      </c>
    </row>
    <row r="89" spans="1:37">
      <c r="A89" s="18">
        <v>32</v>
      </c>
      <c r="B89" s="5">
        <v>16</v>
      </c>
      <c r="C89" s="5" t="s">
        <v>126</v>
      </c>
      <c r="D89" s="5" t="s">
        <v>105</v>
      </c>
      <c r="E89" s="5" t="s">
        <v>124</v>
      </c>
      <c r="F89" s="5" t="s">
        <v>127</v>
      </c>
      <c r="G89" s="20">
        <v>0.38263888888888892</v>
      </c>
      <c r="H89" s="21">
        <v>0.3859143518518518</v>
      </c>
      <c r="I89" s="21">
        <v>0.39359953703703704</v>
      </c>
      <c r="J89" s="21">
        <v>0.40046296296296297</v>
      </c>
      <c r="K89" s="21">
        <v>0.4052546296296296</v>
      </c>
      <c r="L89" s="21"/>
      <c r="M89" s="21">
        <v>0.41884259259259254</v>
      </c>
      <c r="N89" s="21">
        <v>0.42369212962962965</v>
      </c>
      <c r="O89" s="21">
        <v>0.44081018518518517</v>
      </c>
      <c r="P89" s="21">
        <v>0.44843749999999999</v>
      </c>
      <c r="Q89" s="21">
        <v>0.44994212962962959</v>
      </c>
      <c r="R89" s="21">
        <v>0.45890046296296294</v>
      </c>
      <c r="S89" s="21">
        <v>0.46579861111111115</v>
      </c>
      <c r="T89" s="21">
        <v>0.47267361111111111</v>
      </c>
      <c r="U89" s="21">
        <v>0.47738425925925926</v>
      </c>
      <c r="V89" s="21">
        <v>0.48540509259259257</v>
      </c>
      <c r="W89" s="21"/>
      <c r="X89" s="21"/>
      <c r="Y89" s="21"/>
      <c r="Z89" s="21"/>
      <c r="AA89" s="21">
        <v>0.49686342592592592</v>
      </c>
      <c r="AB89" s="21">
        <v>0.51116898148148149</v>
      </c>
      <c r="AC89" s="21">
        <v>0.52119212962962969</v>
      </c>
      <c r="AD89" s="21">
        <v>0.52799768518518519</v>
      </c>
      <c r="AE89" s="21">
        <v>0.53361111111111115</v>
      </c>
      <c r="AF89" s="32">
        <f t="shared" si="10"/>
        <v>0.15097222222222223</v>
      </c>
      <c r="AG89" s="32">
        <v>0</v>
      </c>
      <c r="AH89" s="32">
        <v>5.5555555555555601E-2</v>
      </c>
      <c r="AI89" s="32"/>
      <c r="AJ89" s="33">
        <f t="shared" si="11"/>
        <v>0.20652777777777784</v>
      </c>
      <c r="AK89" s="34" t="s">
        <v>349</v>
      </c>
    </row>
    <row r="90" spans="1:37" hidden="1">
      <c r="A90" s="18">
        <v>124</v>
      </c>
      <c r="B90" s="35">
        <v>62</v>
      </c>
      <c r="C90" s="35" t="s">
        <v>277</v>
      </c>
      <c r="D90" s="35" t="s">
        <v>356</v>
      </c>
      <c r="E90" s="35" t="s">
        <v>278</v>
      </c>
      <c r="F90" s="35" t="s">
        <v>133</v>
      </c>
      <c r="G90" s="20">
        <v>0.38263888888888892</v>
      </c>
      <c r="H90" s="33">
        <v>0.40391203703703704</v>
      </c>
      <c r="I90" s="33">
        <v>0.41221064814814817</v>
      </c>
      <c r="J90" s="33">
        <v>0.41902777777777778</v>
      </c>
      <c r="K90" s="33">
        <v>0.42438657407407404</v>
      </c>
      <c r="L90" s="33">
        <v>0.39309027777777777</v>
      </c>
      <c r="M90" s="33">
        <v>0.38952546296296298</v>
      </c>
      <c r="N90" s="33">
        <v>0.38666666666666666</v>
      </c>
      <c r="O90" s="33">
        <v>0.43876157407407407</v>
      </c>
      <c r="P90" s="33">
        <v>0.44542824074074078</v>
      </c>
      <c r="Q90" s="33">
        <v>0.44684027777777779</v>
      </c>
      <c r="R90" s="33">
        <v>0.4520717592592593</v>
      </c>
      <c r="S90" s="33">
        <v>0.45716435185185184</v>
      </c>
      <c r="T90" s="33">
        <v>0.46148148148148144</v>
      </c>
      <c r="U90" s="33">
        <v>0.47658564814814813</v>
      </c>
      <c r="V90" s="33">
        <v>0.47107638888888892</v>
      </c>
      <c r="W90" s="5"/>
      <c r="X90" s="5"/>
      <c r="Y90" s="5"/>
      <c r="Z90" s="5"/>
      <c r="AA90" s="33">
        <v>0.48782407407407408</v>
      </c>
      <c r="AB90" s="33">
        <v>0.50466435185185188</v>
      </c>
      <c r="AC90" s="33">
        <v>0.52542824074074079</v>
      </c>
      <c r="AD90" s="33">
        <v>0.53046296296296302</v>
      </c>
      <c r="AE90" s="33">
        <v>0.53407407407407403</v>
      </c>
      <c r="AF90" s="32">
        <f t="shared" si="10"/>
        <v>0.15143518518518512</v>
      </c>
      <c r="AG90" s="5">
        <v>0</v>
      </c>
      <c r="AH90" s="32">
        <v>5.5555555555555601E-2</v>
      </c>
      <c r="AI90" s="5"/>
      <c r="AJ90" s="33">
        <f t="shared" si="11"/>
        <v>0.20699074074074073</v>
      </c>
      <c r="AK90" s="5" t="s">
        <v>349</v>
      </c>
    </row>
    <row r="91" spans="1:37" hidden="1">
      <c r="A91" s="18">
        <v>123</v>
      </c>
      <c r="B91" s="35">
        <v>61.5</v>
      </c>
      <c r="C91" s="35" t="s">
        <v>277</v>
      </c>
      <c r="D91" s="35" t="s">
        <v>356</v>
      </c>
      <c r="E91" s="35" t="s">
        <v>275</v>
      </c>
      <c r="F91" s="35" t="s">
        <v>276</v>
      </c>
      <c r="G91" s="20">
        <v>0.38263888888888892</v>
      </c>
      <c r="H91" s="33">
        <v>0.40393518518518517</v>
      </c>
      <c r="I91" s="33">
        <v>0.41217592592592589</v>
      </c>
      <c r="J91" s="33">
        <v>0.4189930555555556</v>
      </c>
      <c r="K91" s="33">
        <v>0.42431712962962959</v>
      </c>
      <c r="L91" s="5"/>
      <c r="M91" s="33">
        <v>0.38976851851851851</v>
      </c>
      <c r="N91" s="33">
        <v>0.38663194444444443</v>
      </c>
      <c r="O91" s="33">
        <v>0.43872685185185184</v>
      </c>
      <c r="P91" s="33">
        <v>0.44540509259259259</v>
      </c>
      <c r="Q91" s="33">
        <v>0.44690972222222225</v>
      </c>
      <c r="R91" s="33">
        <v>0.45214120370370375</v>
      </c>
      <c r="S91" s="33">
        <v>0.45702546296296293</v>
      </c>
      <c r="T91" s="33">
        <v>0.46156250000000004</v>
      </c>
      <c r="U91" s="33">
        <v>0.47663194444444446</v>
      </c>
      <c r="V91" s="33">
        <v>0.47105324074074079</v>
      </c>
      <c r="W91" s="5"/>
      <c r="X91" s="5"/>
      <c r="Y91" s="5"/>
      <c r="Z91" s="5"/>
      <c r="AA91" s="33">
        <v>0.48789351851851853</v>
      </c>
      <c r="AB91" s="33">
        <v>0.50475694444444441</v>
      </c>
      <c r="AC91" s="33">
        <v>0.52539351851851845</v>
      </c>
      <c r="AD91" s="33">
        <v>0.53016203703703701</v>
      </c>
      <c r="AE91" s="33">
        <v>0.53414351851851849</v>
      </c>
      <c r="AF91" s="32">
        <f t="shared" si="10"/>
        <v>0.15150462962962957</v>
      </c>
      <c r="AG91" s="5">
        <v>0</v>
      </c>
      <c r="AH91" s="32">
        <v>5.5555555555555601E-2</v>
      </c>
      <c r="AI91" s="5"/>
      <c r="AJ91" s="33">
        <f t="shared" si="11"/>
        <v>0.20706018518518518</v>
      </c>
      <c r="AK91" s="5" t="s">
        <v>349</v>
      </c>
    </row>
    <row r="92" spans="1:37" hidden="1">
      <c r="A92" s="18">
        <v>44</v>
      </c>
      <c r="B92" s="5">
        <v>22</v>
      </c>
      <c r="C92" s="5" t="s">
        <v>144</v>
      </c>
      <c r="D92" s="5" t="s">
        <v>358</v>
      </c>
      <c r="E92" s="5" t="s">
        <v>145</v>
      </c>
      <c r="F92" s="5" t="s">
        <v>146</v>
      </c>
      <c r="G92" s="20">
        <v>0.38263888888888892</v>
      </c>
      <c r="H92" s="21">
        <v>0.3863078703703704</v>
      </c>
      <c r="I92" s="21">
        <v>0.39466435185185184</v>
      </c>
      <c r="J92" s="21">
        <v>0.40315972222222224</v>
      </c>
      <c r="K92" s="21">
        <v>0.41222222222222221</v>
      </c>
      <c r="L92" s="21"/>
      <c r="M92" s="21">
        <v>0.42736111111111108</v>
      </c>
      <c r="N92" s="21">
        <v>0.42304398148148148</v>
      </c>
      <c r="O92" s="21">
        <v>0.44212962962962959</v>
      </c>
      <c r="P92" s="21">
        <v>0.44991898148148146</v>
      </c>
      <c r="Q92" s="21">
        <v>0.45162037037037034</v>
      </c>
      <c r="R92" s="21">
        <v>0.45931712962962962</v>
      </c>
      <c r="S92" s="21">
        <v>0.46506944444444448</v>
      </c>
      <c r="T92" s="21">
        <v>0.47019675925925924</v>
      </c>
      <c r="U92" s="21">
        <v>0.47496527777777775</v>
      </c>
      <c r="V92" s="21">
        <v>0.4835416666666667</v>
      </c>
      <c r="W92" s="21"/>
      <c r="X92" s="21"/>
      <c r="Y92" s="21"/>
      <c r="Z92" s="21"/>
      <c r="AA92" s="21">
        <v>0.49542824074074071</v>
      </c>
      <c r="AB92" s="21">
        <v>0.51092592592592589</v>
      </c>
      <c r="AC92" s="21">
        <v>0.52131944444444445</v>
      </c>
      <c r="AD92" s="21">
        <v>0.52956018518518522</v>
      </c>
      <c r="AE92" s="21">
        <v>0.5363310185185185</v>
      </c>
      <c r="AF92" s="32">
        <f t="shared" si="10"/>
        <v>0.15369212962962958</v>
      </c>
      <c r="AG92" s="32">
        <v>0</v>
      </c>
      <c r="AH92" s="32">
        <v>5.5555555555555601E-2</v>
      </c>
      <c r="AI92" s="32"/>
      <c r="AJ92" s="33">
        <f t="shared" si="11"/>
        <v>0.20924768518518519</v>
      </c>
      <c r="AK92" s="34" t="s">
        <v>349</v>
      </c>
    </row>
    <row r="93" spans="1:37" hidden="1">
      <c r="A93" s="18">
        <v>43</v>
      </c>
      <c r="B93" s="5">
        <v>22</v>
      </c>
      <c r="C93" s="5" t="s">
        <v>144</v>
      </c>
      <c r="D93" s="5" t="s">
        <v>358</v>
      </c>
      <c r="E93" s="5" t="s">
        <v>142</v>
      </c>
      <c r="F93" s="5" t="s">
        <v>143</v>
      </c>
      <c r="G93" s="20">
        <v>0.38263888888888892</v>
      </c>
      <c r="H93" s="21">
        <v>0.38633101851851853</v>
      </c>
      <c r="I93" s="21">
        <v>0.39471064814814816</v>
      </c>
      <c r="J93" s="21">
        <v>0.40309027777777778</v>
      </c>
      <c r="K93" s="21">
        <v>0.41216435185185185</v>
      </c>
      <c r="L93" s="21"/>
      <c r="M93" s="21">
        <v>0.42725694444444445</v>
      </c>
      <c r="N93" s="21">
        <v>0.42288194444444444</v>
      </c>
      <c r="O93" s="21">
        <v>0.44218750000000001</v>
      </c>
      <c r="P93" s="21">
        <v>0.44995370370370374</v>
      </c>
      <c r="Q93" s="21">
        <v>0.45153935185185184</v>
      </c>
      <c r="R93" s="21">
        <v>0.45940972222222221</v>
      </c>
      <c r="S93" s="21">
        <v>0.46541666666666665</v>
      </c>
      <c r="T93" s="21">
        <v>0.47025462962962966</v>
      </c>
      <c r="U93" s="21">
        <v>0.47502314814814817</v>
      </c>
      <c r="V93" s="21">
        <v>0.48374999999999996</v>
      </c>
      <c r="W93" s="21"/>
      <c r="X93" s="21"/>
      <c r="Y93" s="21"/>
      <c r="Z93" s="21"/>
      <c r="AA93" s="21">
        <v>0.49561342592592594</v>
      </c>
      <c r="AB93" s="21">
        <v>0.51104166666666673</v>
      </c>
      <c r="AC93" s="21">
        <v>0.52254629629629623</v>
      </c>
      <c r="AD93" s="21">
        <v>0.52981481481481485</v>
      </c>
      <c r="AE93" s="21">
        <v>0.53638888888888892</v>
      </c>
      <c r="AF93" s="32">
        <f t="shared" si="10"/>
        <v>0.15375</v>
      </c>
      <c r="AG93" s="32">
        <v>0</v>
      </c>
      <c r="AH93" s="32">
        <v>5.5555555555555601E-2</v>
      </c>
      <c r="AI93" s="32"/>
      <c r="AJ93" s="33">
        <f t="shared" si="11"/>
        <v>0.20930555555555561</v>
      </c>
      <c r="AK93" s="34" t="s">
        <v>349</v>
      </c>
    </row>
    <row r="94" spans="1:37" hidden="1">
      <c r="A94" s="18">
        <v>88</v>
      </c>
      <c r="B94" s="5">
        <v>44</v>
      </c>
      <c r="C94" s="5" t="s">
        <v>220</v>
      </c>
      <c r="D94" s="5" t="s">
        <v>357</v>
      </c>
      <c r="E94" s="5" t="s">
        <v>221</v>
      </c>
      <c r="F94" s="5" t="s">
        <v>222</v>
      </c>
      <c r="G94" s="20">
        <v>0.38263888888888892</v>
      </c>
      <c r="H94" s="33">
        <v>0.40494212962962961</v>
      </c>
      <c r="I94" s="33">
        <v>0.4145138888888889</v>
      </c>
      <c r="J94" s="33">
        <v>0.42350694444444442</v>
      </c>
      <c r="K94" s="33">
        <v>0.42932870370370368</v>
      </c>
      <c r="L94" s="5"/>
      <c r="M94" s="33">
        <v>0.39101851851851849</v>
      </c>
      <c r="N94" s="33">
        <v>0.38710648148148147</v>
      </c>
      <c r="O94" s="33">
        <v>0.43959490740740742</v>
      </c>
      <c r="P94" s="33">
        <v>0.44703703703703707</v>
      </c>
      <c r="Q94" s="33">
        <v>0.44930555555555557</v>
      </c>
      <c r="R94" s="33">
        <v>0.45738425925925924</v>
      </c>
      <c r="S94" s="33">
        <v>0.46416666666666667</v>
      </c>
      <c r="T94" s="33">
        <v>0.4694444444444445</v>
      </c>
      <c r="U94" s="33">
        <v>0.48493055555555559</v>
      </c>
      <c r="V94" s="33">
        <v>0.48018518518518521</v>
      </c>
      <c r="W94" s="5"/>
      <c r="X94" s="5"/>
      <c r="Y94" s="5"/>
      <c r="Z94" s="5"/>
      <c r="AA94" s="33">
        <v>0.49453703703703705</v>
      </c>
      <c r="AB94" s="33">
        <v>0.51686342592592593</v>
      </c>
      <c r="AC94" s="33">
        <v>0.52601851851851855</v>
      </c>
      <c r="AD94" s="33">
        <v>0.53289351851851852</v>
      </c>
      <c r="AE94" s="33">
        <v>0.53763888888888889</v>
      </c>
      <c r="AF94" s="32">
        <f t="shared" si="10"/>
        <v>0.15499999999999997</v>
      </c>
      <c r="AG94" s="5">
        <v>0</v>
      </c>
      <c r="AH94" s="32">
        <v>5.5555555555555601E-2</v>
      </c>
      <c r="AI94" s="5"/>
      <c r="AJ94" s="33">
        <f t="shared" si="11"/>
        <v>0.21055555555555558</v>
      </c>
      <c r="AK94" s="5" t="s">
        <v>349</v>
      </c>
    </row>
    <row r="95" spans="1:37" hidden="1">
      <c r="A95" s="18">
        <v>87</v>
      </c>
      <c r="B95" s="5">
        <v>44</v>
      </c>
      <c r="C95" s="5" t="s">
        <v>220</v>
      </c>
      <c r="D95" s="5" t="s">
        <v>357</v>
      </c>
      <c r="E95" s="5" t="s">
        <v>218</v>
      </c>
      <c r="F95" s="5" t="s">
        <v>219</v>
      </c>
      <c r="G95" s="20">
        <v>0.38263888888888892</v>
      </c>
      <c r="H95" s="33">
        <v>0.40490740740740744</v>
      </c>
      <c r="I95" s="33">
        <v>0.41456018518518517</v>
      </c>
      <c r="J95" s="33">
        <v>0.42390046296296297</v>
      </c>
      <c r="K95" s="33">
        <v>0.42957175925925922</v>
      </c>
      <c r="L95" s="5"/>
      <c r="M95" s="33">
        <v>0.39099537037037035</v>
      </c>
      <c r="N95" s="33">
        <v>0.38703703703703707</v>
      </c>
      <c r="O95" s="33">
        <v>0.4397800925925926</v>
      </c>
      <c r="P95" s="33">
        <v>0.44725694444444447</v>
      </c>
      <c r="Q95" s="33">
        <v>0.44934027777777774</v>
      </c>
      <c r="R95" s="33">
        <v>0.45756944444444447</v>
      </c>
      <c r="S95" s="33">
        <v>0.46431712962962962</v>
      </c>
      <c r="T95" s="33">
        <v>0.46949074074074071</v>
      </c>
      <c r="U95" s="33">
        <v>0.48504629629629631</v>
      </c>
      <c r="V95" s="33">
        <v>0.48031249999999998</v>
      </c>
      <c r="W95" s="5"/>
      <c r="X95" s="5"/>
      <c r="Y95" s="5"/>
      <c r="Z95" s="5"/>
      <c r="AA95" s="33">
        <v>0.49484953703703699</v>
      </c>
      <c r="AB95" s="33">
        <v>0.51695601851851858</v>
      </c>
      <c r="AC95" s="33">
        <v>0.52611111111111108</v>
      </c>
      <c r="AD95" s="33">
        <v>0.53325231481481483</v>
      </c>
      <c r="AE95" s="33">
        <v>0.53768518518518515</v>
      </c>
      <c r="AF95" s="32">
        <f t="shared" si="10"/>
        <v>0.15504629629629624</v>
      </c>
      <c r="AG95" s="5">
        <v>0</v>
      </c>
      <c r="AH95" s="32">
        <v>5.5555555555555601E-2</v>
      </c>
      <c r="AI95" s="5"/>
      <c r="AJ95" s="33">
        <f t="shared" si="11"/>
        <v>0.21060185185185185</v>
      </c>
      <c r="AK95" s="5" t="s">
        <v>349</v>
      </c>
    </row>
    <row r="96" spans="1:37" hidden="1">
      <c r="A96" s="18">
        <v>151</v>
      </c>
      <c r="B96" s="5">
        <v>76</v>
      </c>
      <c r="C96" s="5" t="s">
        <v>325</v>
      </c>
      <c r="D96" s="5" t="s">
        <v>356</v>
      </c>
      <c r="E96" s="36" t="s">
        <v>323</v>
      </c>
      <c r="F96" s="5" t="s">
        <v>324</v>
      </c>
      <c r="G96" s="20">
        <v>0.38263888888888892</v>
      </c>
      <c r="H96" s="33">
        <v>0.40854166666666664</v>
      </c>
      <c r="I96" s="5"/>
      <c r="J96" s="33">
        <v>0.42369212962962965</v>
      </c>
      <c r="K96" s="5"/>
      <c r="L96" s="5"/>
      <c r="M96" s="33">
        <v>0.39660879629629631</v>
      </c>
      <c r="N96" s="33">
        <v>0.39090277777777777</v>
      </c>
      <c r="O96" s="33">
        <v>0.43991898148148145</v>
      </c>
      <c r="P96" s="33">
        <v>0.44626157407407407</v>
      </c>
      <c r="Q96" s="33">
        <v>0.44799768518518518</v>
      </c>
      <c r="R96" s="33">
        <v>0.45541666666666664</v>
      </c>
      <c r="S96" s="33">
        <v>0.46045138888888887</v>
      </c>
      <c r="T96" s="33">
        <v>0.46682870370370372</v>
      </c>
      <c r="U96" s="33">
        <v>0.47086805555555555</v>
      </c>
      <c r="V96" s="33">
        <v>0.47768518518518516</v>
      </c>
      <c r="W96" s="5"/>
      <c r="X96" s="5"/>
      <c r="Y96" s="5"/>
      <c r="Z96" s="5"/>
      <c r="AA96" s="33">
        <v>0.48834490740740738</v>
      </c>
      <c r="AB96" s="33">
        <v>0.50459490740740742</v>
      </c>
      <c r="AC96" s="33">
        <v>0.51206018518518526</v>
      </c>
      <c r="AD96" s="33">
        <v>0.51940972222222215</v>
      </c>
      <c r="AE96" s="33">
        <v>0.52489583333333334</v>
      </c>
      <c r="AF96" s="32">
        <f t="shared" si="10"/>
        <v>0.14225694444444442</v>
      </c>
      <c r="AG96" s="5">
        <v>0</v>
      </c>
      <c r="AH96" s="32">
        <v>8.3333333333333301E-2</v>
      </c>
      <c r="AI96" s="5"/>
      <c r="AJ96" s="33">
        <v>0.21167824074074065</v>
      </c>
      <c r="AK96" s="5" t="s">
        <v>362</v>
      </c>
    </row>
    <row r="97" spans="1:37" hidden="1">
      <c r="A97" s="18">
        <v>152</v>
      </c>
      <c r="B97" s="5">
        <v>76</v>
      </c>
      <c r="C97" s="5" t="s">
        <v>325</v>
      </c>
      <c r="D97" s="5" t="s">
        <v>356</v>
      </c>
      <c r="E97" s="36" t="s">
        <v>321</v>
      </c>
      <c r="F97" s="5" t="s">
        <v>326</v>
      </c>
      <c r="G97" s="20">
        <v>0.38263888888888892</v>
      </c>
      <c r="H97" s="33">
        <v>0.40861111111111109</v>
      </c>
      <c r="I97" s="5"/>
      <c r="J97" s="33">
        <v>0.42396990740740742</v>
      </c>
      <c r="K97" s="33">
        <v>0.42910879629629628</v>
      </c>
      <c r="L97" s="5"/>
      <c r="M97" s="33">
        <v>0.39677083333333335</v>
      </c>
      <c r="N97" s="33">
        <v>0.39104166666666668</v>
      </c>
      <c r="O97" s="33">
        <v>0.44002314814814819</v>
      </c>
      <c r="P97" s="33">
        <v>0.44659722222222226</v>
      </c>
      <c r="Q97" s="33">
        <v>0.44807870370370373</v>
      </c>
      <c r="R97" s="33">
        <v>0.45590277777777777</v>
      </c>
      <c r="S97" s="33">
        <v>0.4609375</v>
      </c>
      <c r="T97" s="33">
        <v>0.46687499999999998</v>
      </c>
      <c r="U97" s="33">
        <v>0.47091435185185188</v>
      </c>
      <c r="V97" s="33">
        <v>0.47790509259259256</v>
      </c>
      <c r="W97" s="5"/>
      <c r="X97" s="5"/>
      <c r="Y97" s="5"/>
      <c r="Z97" s="5"/>
      <c r="AA97" s="33">
        <v>0.4883912037037037</v>
      </c>
      <c r="AB97" s="33">
        <v>0.50462962962962965</v>
      </c>
      <c r="AC97" s="33">
        <v>0.51230324074074074</v>
      </c>
      <c r="AD97" s="33">
        <v>0.52017361111111116</v>
      </c>
      <c r="AE97" s="33">
        <v>0.52487268518518515</v>
      </c>
      <c r="AF97" s="32">
        <f t="shared" si="10"/>
        <v>0.14223379629629623</v>
      </c>
      <c r="AG97" s="5">
        <v>0</v>
      </c>
      <c r="AH97" s="32">
        <v>6.9444444444444406E-2</v>
      </c>
      <c r="AI97" s="5"/>
      <c r="AJ97" s="33">
        <f t="shared" ref="AJ97:AJ111" si="12">AE97-G97+AH97</f>
        <v>0.21167824074074065</v>
      </c>
      <c r="AK97" s="5" t="s">
        <v>364</v>
      </c>
    </row>
    <row r="98" spans="1:37" hidden="1">
      <c r="A98" s="18">
        <v>9</v>
      </c>
      <c r="B98" s="5">
        <v>5</v>
      </c>
      <c r="C98" s="5" t="s">
        <v>54</v>
      </c>
      <c r="D98" s="5" t="s">
        <v>358</v>
      </c>
      <c r="E98" s="5" t="s">
        <v>95</v>
      </c>
      <c r="F98" s="5" t="s">
        <v>96</v>
      </c>
      <c r="G98" s="20">
        <v>0.38263888888888892</v>
      </c>
      <c r="H98" s="21">
        <v>0.40894675925925927</v>
      </c>
      <c r="I98" s="21">
        <v>0.39980324074074075</v>
      </c>
      <c r="J98" s="21">
        <v>0.39113425925925926</v>
      </c>
      <c r="K98" s="21">
        <v>0.38592592592592595</v>
      </c>
      <c r="L98" s="21"/>
      <c r="M98" s="21">
        <v>0.42782407407407402</v>
      </c>
      <c r="N98" s="21">
        <v>0.42383101851851851</v>
      </c>
      <c r="O98" s="21">
        <v>0.44192129629629634</v>
      </c>
      <c r="P98" s="21">
        <v>0.45045138888888886</v>
      </c>
      <c r="Q98" s="21">
        <v>0.45246527777777779</v>
      </c>
      <c r="R98" s="21">
        <v>0.45905092592592589</v>
      </c>
      <c r="S98" s="21">
        <v>0.46604166666666669</v>
      </c>
      <c r="T98" s="21">
        <v>0.47085648148148151</v>
      </c>
      <c r="U98" s="21">
        <v>0.48916666666666669</v>
      </c>
      <c r="V98" s="21">
        <v>0.48170138888888886</v>
      </c>
      <c r="W98" s="21"/>
      <c r="X98" s="21"/>
      <c r="Y98" s="21"/>
      <c r="Z98" s="21"/>
      <c r="AA98" s="21">
        <v>0.49922453703703701</v>
      </c>
      <c r="AB98" s="21">
        <v>0.51745370370370369</v>
      </c>
      <c r="AC98" s="21">
        <v>0.52640046296296295</v>
      </c>
      <c r="AD98" s="21">
        <v>0.53343750000000001</v>
      </c>
      <c r="AE98" s="21">
        <v>0.53909722222222223</v>
      </c>
      <c r="AF98" s="32">
        <f t="shared" si="10"/>
        <v>0.15645833333333331</v>
      </c>
      <c r="AG98" s="32">
        <v>0</v>
      </c>
      <c r="AH98" s="32">
        <v>5.5555555555555601E-2</v>
      </c>
      <c r="AI98" s="32"/>
      <c r="AJ98" s="33">
        <f t="shared" si="12"/>
        <v>0.21201388888888892</v>
      </c>
      <c r="AK98" s="34" t="s">
        <v>349</v>
      </c>
    </row>
    <row r="99" spans="1:37" hidden="1">
      <c r="A99" s="18">
        <v>10</v>
      </c>
      <c r="B99" s="5">
        <v>5</v>
      </c>
      <c r="C99" s="5" t="s">
        <v>54</v>
      </c>
      <c r="D99" s="5" t="s">
        <v>358</v>
      </c>
      <c r="E99" s="5" t="s">
        <v>55</v>
      </c>
      <c r="F99" s="5" t="s">
        <v>56</v>
      </c>
      <c r="G99" s="20">
        <v>0.38263888888888892</v>
      </c>
      <c r="H99" s="21">
        <v>0.40906250000000005</v>
      </c>
      <c r="I99" s="21">
        <v>0.39984953703703702</v>
      </c>
      <c r="J99" s="21">
        <v>0.39122685185185185</v>
      </c>
      <c r="K99" s="21">
        <v>0.38604166666666667</v>
      </c>
      <c r="L99" s="21"/>
      <c r="M99" s="21">
        <v>0.42773148148148149</v>
      </c>
      <c r="N99" s="21">
        <v>0.42368055555555556</v>
      </c>
      <c r="O99" s="21">
        <v>0.44203703703703701</v>
      </c>
      <c r="P99" s="21">
        <v>0.45060185185185181</v>
      </c>
      <c r="Q99" s="21">
        <v>0.45255787037037037</v>
      </c>
      <c r="R99" s="21">
        <v>0.45916666666666667</v>
      </c>
      <c r="S99" s="21">
        <v>0.46615740740740735</v>
      </c>
      <c r="T99" s="21">
        <v>0.47100694444444446</v>
      </c>
      <c r="U99" s="21">
        <v>0.48921296296296296</v>
      </c>
      <c r="V99" s="21">
        <v>0.48184027777777777</v>
      </c>
      <c r="W99" s="21"/>
      <c r="X99" s="21"/>
      <c r="Y99" s="21"/>
      <c r="Z99" s="21"/>
      <c r="AA99" s="21">
        <v>0.49938657407407411</v>
      </c>
      <c r="AB99" s="21">
        <v>0.51760416666666664</v>
      </c>
      <c r="AC99" s="21">
        <v>0.52635416666666668</v>
      </c>
      <c r="AD99" s="21">
        <v>0.53362268518518519</v>
      </c>
      <c r="AE99" s="21">
        <v>0.53917824074074072</v>
      </c>
      <c r="AF99" s="32">
        <f t="shared" si="10"/>
        <v>0.1565393518518518</v>
      </c>
      <c r="AG99" s="32">
        <v>0</v>
      </c>
      <c r="AH99" s="32">
        <v>5.5555555555555601E-2</v>
      </c>
      <c r="AI99" s="32"/>
      <c r="AJ99" s="33">
        <f t="shared" si="12"/>
        <v>0.21209490740740741</v>
      </c>
      <c r="AK99" s="34" t="s">
        <v>349</v>
      </c>
    </row>
    <row r="100" spans="1:37" hidden="1">
      <c r="A100" s="18">
        <v>14</v>
      </c>
      <c r="B100" s="5">
        <v>7</v>
      </c>
      <c r="C100" s="5" t="s">
        <v>102</v>
      </c>
      <c r="D100" s="5" t="s">
        <v>356</v>
      </c>
      <c r="E100" s="5" t="s">
        <v>100</v>
      </c>
      <c r="F100" s="5" t="s">
        <v>101</v>
      </c>
      <c r="G100" s="20">
        <v>0.38263888888888892</v>
      </c>
      <c r="H100" s="21">
        <v>0.38707175925925924</v>
      </c>
      <c r="I100" s="21">
        <v>0.39734953703703701</v>
      </c>
      <c r="J100" s="21">
        <v>0.40458333333333335</v>
      </c>
      <c r="K100" s="21">
        <v>0.41177083333333336</v>
      </c>
      <c r="L100" s="21"/>
      <c r="M100" s="21">
        <v>0.4251388888888889</v>
      </c>
      <c r="N100" s="21">
        <v>0.42120370370370369</v>
      </c>
      <c r="O100" s="21">
        <v>0.43843750000000004</v>
      </c>
      <c r="P100" s="21">
        <v>0.44533564814814813</v>
      </c>
      <c r="Q100" s="21">
        <v>0.44743055555555555</v>
      </c>
      <c r="R100" s="21">
        <v>0.45549768518518513</v>
      </c>
      <c r="S100" s="21">
        <v>0.46027777777777779</v>
      </c>
      <c r="T100" s="21">
        <v>0.4652546296296296</v>
      </c>
      <c r="U100" s="21">
        <v>0.47336805555555556</v>
      </c>
      <c r="V100" s="21">
        <v>0.48103009259259261</v>
      </c>
      <c r="W100" s="21"/>
      <c r="X100" s="21"/>
      <c r="Y100" s="21"/>
      <c r="Z100" s="21"/>
      <c r="AA100" s="21">
        <v>0.49385416666666665</v>
      </c>
      <c r="AB100" s="21"/>
      <c r="AC100" s="21"/>
      <c r="AD100" s="21">
        <v>0.51664351851851853</v>
      </c>
      <c r="AE100" s="21">
        <v>0.5239583333333333</v>
      </c>
      <c r="AF100" s="32">
        <f t="shared" si="10"/>
        <v>0.14131944444444439</v>
      </c>
      <c r="AG100" s="32">
        <v>0</v>
      </c>
      <c r="AH100" s="32">
        <v>8.3333333333333301E-2</v>
      </c>
      <c r="AI100" s="32"/>
      <c r="AJ100" s="33">
        <f t="shared" si="12"/>
        <v>0.2246527777777777</v>
      </c>
      <c r="AK100" s="34" t="s">
        <v>365</v>
      </c>
    </row>
    <row r="101" spans="1:37" hidden="1">
      <c r="A101" s="18">
        <v>13</v>
      </c>
      <c r="B101" s="5">
        <v>7</v>
      </c>
      <c r="C101" s="5" t="s">
        <v>102</v>
      </c>
      <c r="D101" s="5" t="s">
        <v>356</v>
      </c>
      <c r="E101" s="5" t="s">
        <v>178</v>
      </c>
      <c r="F101" s="5" t="s">
        <v>179</v>
      </c>
      <c r="G101" s="20">
        <v>0.38263888888888892</v>
      </c>
      <c r="H101" s="21">
        <v>0.38769675925925928</v>
      </c>
      <c r="I101" s="21">
        <v>0.39729166666666665</v>
      </c>
      <c r="J101" s="21">
        <v>0.40496527777777774</v>
      </c>
      <c r="K101" s="21">
        <v>0.41200231481481481</v>
      </c>
      <c r="L101" s="21"/>
      <c r="M101" s="21">
        <v>0.42501157407407408</v>
      </c>
      <c r="N101" s="21">
        <v>0.42105324074074074</v>
      </c>
      <c r="O101" s="21">
        <v>0.43859953703703702</v>
      </c>
      <c r="P101" s="21">
        <v>0.44572916666666668</v>
      </c>
      <c r="Q101" s="21">
        <v>0.44751157407407405</v>
      </c>
      <c r="R101" s="21">
        <v>0.45548611111111109</v>
      </c>
      <c r="S101" s="21">
        <v>0.4602430555555555</v>
      </c>
      <c r="T101" s="21">
        <v>0.4654861111111111</v>
      </c>
      <c r="U101" s="21">
        <v>0.47334490740740742</v>
      </c>
      <c r="V101" s="21">
        <v>0.48116898148148146</v>
      </c>
      <c r="W101" s="21"/>
      <c r="X101" s="21"/>
      <c r="Y101" s="21"/>
      <c r="Z101" s="21"/>
      <c r="AA101" s="21">
        <v>0.49400462962962965</v>
      </c>
      <c r="AB101" s="21"/>
      <c r="AC101" s="21"/>
      <c r="AD101" s="21">
        <v>0.51810185185185187</v>
      </c>
      <c r="AE101" s="21">
        <v>0.52425925925925931</v>
      </c>
      <c r="AF101" s="32">
        <f t="shared" si="10"/>
        <v>0.1416203703703704</v>
      </c>
      <c r="AG101" s="32">
        <v>0</v>
      </c>
      <c r="AH101" s="32">
        <v>8.3333333333333301E-2</v>
      </c>
      <c r="AI101" s="32"/>
      <c r="AJ101" s="33">
        <f t="shared" si="12"/>
        <v>0.22495370370370371</v>
      </c>
      <c r="AK101" s="34" t="s">
        <v>365</v>
      </c>
    </row>
    <row r="102" spans="1:37" hidden="1">
      <c r="A102" s="18">
        <v>113</v>
      </c>
      <c r="B102" s="5">
        <v>57</v>
      </c>
      <c r="C102" s="5" t="s">
        <v>260</v>
      </c>
      <c r="D102" s="5" t="s">
        <v>356</v>
      </c>
      <c r="E102" s="5" t="s">
        <v>259</v>
      </c>
      <c r="F102" s="5" t="s">
        <v>80</v>
      </c>
      <c r="G102" s="20">
        <v>0.38263888888888892</v>
      </c>
      <c r="H102" s="33">
        <v>0.40835648148148151</v>
      </c>
      <c r="I102" s="33">
        <v>0.41909722222222223</v>
      </c>
      <c r="J102" s="33">
        <v>0.42888888888888888</v>
      </c>
      <c r="K102" s="33">
        <v>0.43493055555555554</v>
      </c>
      <c r="L102" s="33">
        <v>0.38646990740740739</v>
      </c>
      <c r="M102" s="33">
        <v>0.3941898148148148</v>
      </c>
      <c r="N102" s="33">
        <v>0.39879629629629632</v>
      </c>
      <c r="O102" s="33">
        <v>0.44746527777777773</v>
      </c>
      <c r="P102" s="33">
        <v>0.45605324074074072</v>
      </c>
      <c r="Q102" s="33">
        <v>0.457974537037037</v>
      </c>
      <c r="R102" s="33">
        <v>0.46506944444444448</v>
      </c>
      <c r="S102" s="33">
        <v>0.47460648148148149</v>
      </c>
      <c r="T102" s="33">
        <v>0.48090277777777773</v>
      </c>
      <c r="U102" s="33">
        <v>0.48866898148148147</v>
      </c>
      <c r="V102" s="33">
        <v>0.49739583333333331</v>
      </c>
      <c r="W102" s="5"/>
      <c r="X102" s="5"/>
      <c r="Y102" s="5"/>
      <c r="Z102" s="5"/>
      <c r="AA102" s="33">
        <v>0.51260416666666664</v>
      </c>
      <c r="AB102" s="33">
        <v>0.52900462962962969</v>
      </c>
      <c r="AC102" s="33">
        <v>0.53914351851851849</v>
      </c>
      <c r="AD102" s="33">
        <v>0.54653935185185187</v>
      </c>
      <c r="AE102" s="33">
        <v>0.5531018518518519</v>
      </c>
      <c r="AF102" s="32">
        <f t="shared" si="10"/>
        <v>0.17046296296296298</v>
      </c>
      <c r="AG102" s="5">
        <v>0</v>
      </c>
      <c r="AH102" s="32">
        <v>5.5555555555555601E-2</v>
      </c>
      <c r="AI102" s="5"/>
      <c r="AJ102" s="33">
        <f t="shared" si="12"/>
        <v>0.22601851851851859</v>
      </c>
      <c r="AK102" s="5" t="s">
        <v>349</v>
      </c>
    </row>
    <row r="103" spans="1:37" hidden="1">
      <c r="A103" s="18">
        <v>114</v>
      </c>
      <c r="B103" s="5">
        <v>57</v>
      </c>
      <c r="C103" s="5" t="s">
        <v>260</v>
      </c>
      <c r="D103" s="5" t="s">
        <v>356</v>
      </c>
      <c r="E103" s="5" t="s">
        <v>259</v>
      </c>
      <c r="F103" s="5" t="s">
        <v>205</v>
      </c>
      <c r="G103" s="20">
        <v>0.38263888888888892</v>
      </c>
      <c r="H103" s="33">
        <v>0.40840277777777773</v>
      </c>
      <c r="I103" s="33">
        <v>0.41915509259259259</v>
      </c>
      <c r="J103" s="33">
        <v>0.42881944444444442</v>
      </c>
      <c r="K103" s="33">
        <v>0.43501157407407409</v>
      </c>
      <c r="L103" s="33">
        <v>0.38656249999999998</v>
      </c>
      <c r="M103" s="33">
        <v>0.39430555555555552</v>
      </c>
      <c r="N103" s="33">
        <v>0.39894675925925926</v>
      </c>
      <c r="O103" s="33">
        <v>0.44741898148148151</v>
      </c>
      <c r="P103" s="33">
        <v>0.45636574074074071</v>
      </c>
      <c r="Q103" s="33">
        <v>0.45802083333333332</v>
      </c>
      <c r="R103" s="33">
        <v>0.46515046296296297</v>
      </c>
      <c r="S103" s="33">
        <v>0.47475694444444444</v>
      </c>
      <c r="T103" s="33">
        <v>0.48319444444444443</v>
      </c>
      <c r="U103" s="33">
        <v>0.48877314814814815</v>
      </c>
      <c r="V103" s="33">
        <v>0.49788194444444445</v>
      </c>
      <c r="W103" s="5"/>
      <c r="X103" s="5"/>
      <c r="Y103" s="5"/>
      <c r="Z103" s="5"/>
      <c r="AA103" s="33">
        <v>0.51296296296296295</v>
      </c>
      <c r="AB103" s="33">
        <v>0.52910879629629626</v>
      </c>
      <c r="AC103" s="33">
        <v>0.5397453703703704</v>
      </c>
      <c r="AD103" s="33">
        <v>0.54740740740740745</v>
      </c>
      <c r="AE103" s="33">
        <v>0.55312499999999998</v>
      </c>
      <c r="AF103" s="32">
        <f t="shared" si="10"/>
        <v>0.17048611111111106</v>
      </c>
      <c r="AG103" s="5">
        <v>0</v>
      </c>
      <c r="AH103" s="32">
        <v>5.5555555555555601E-2</v>
      </c>
      <c r="AI103" s="5"/>
      <c r="AJ103" s="33">
        <f t="shared" si="12"/>
        <v>0.22604166666666667</v>
      </c>
      <c r="AK103" s="5" t="s">
        <v>349</v>
      </c>
    </row>
    <row r="104" spans="1:37" hidden="1">
      <c r="A104" s="18">
        <v>5</v>
      </c>
      <c r="B104" s="5">
        <v>3</v>
      </c>
      <c r="C104" s="5" t="s">
        <v>87</v>
      </c>
      <c r="D104" s="5" t="s">
        <v>356</v>
      </c>
      <c r="E104" s="5" t="s">
        <v>81</v>
      </c>
      <c r="F104" s="5" t="s">
        <v>86</v>
      </c>
      <c r="G104" s="20">
        <v>0.38263888888888892</v>
      </c>
      <c r="H104" s="21">
        <v>0.387662037037037</v>
      </c>
      <c r="I104" s="21">
        <v>0.39765046296296297</v>
      </c>
      <c r="J104" s="21">
        <v>0.4051967592592593</v>
      </c>
      <c r="K104" s="21">
        <v>0.41188657407407409</v>
      </c>
      <c r="L104" s="21"/>
      <c r="M104" s="21">
        <v>0.4304398148148148</v>
      </c>
      <c r="N104" s="21">
        <v>0.42596064814814816</v>
      </c>
      <c r="O104" s="21">
        <v>0.44737268518518519</v>
      </c>
      <c r="P104" s="21">
        <v>0.45495370370370369</v>
      </c>
      <c r="Q104" s="21">
        <v>0.45716435185185184</v>
      </c>
      <c r="R104" s="21">
        <v>0.46910879629629632</v>
      </c>
      <c r="S104" s="21">
        <v>0.47631944444444446</v>
      </c>
      <c r="T104" s="21">
        <v>0.48082175925925924</v>
      </c>
      <c r="U104" s="21">
        <v>0.48872685185185188</v>
      </c>
      <c r="V104" s="21">
        <v>0.49581018518518521</v>
      </c>
      <c r="W104" s="21"/>
      <c r="X104" s="21"/>
      <c r="Y104" s="21"/>
      <c r="Z104" s="21"/>
      <c r="AA104" s="21">
        <v>0.50831018518518511</v>
      </c>
      <c r="AB104" s="21">
        <v>0.52945601851851853</v>
      </c>
      <c r="AC104" s="21">
        <v>0.53903935185185181</v>
      </c>
      <c r="AD104" s="21">
        <v>0.54707175925925922</v>
      </c>
      <c r="AE104" s="21">
        <v>0.55320601851851847</v>
      </c>
      <c r="AF104" s="32">
        <f t="shared" si="10"/>
        <v>0.17056712962962955</v>
      </c>
      <c r="AG104" s="32">
        <v>0</v>
      </c>
      <c r="AH104" s="32">
        <v>5.5555555555555601E-2</v>
      </c>
      <c r="AI104" s="32"/>
      <c r="AJ104" s="33">
        <f t="shared" si="12"/>
        <v>0.22612268518518516</v>
      </c>
      <c r="AK104" s="34" t="s">
        <v>349</v>
      </c>
    </row>
    <row r="105" spans="1:37" hidden="1">
      <c r="A105" s="18">
        <v>6</v>
      </c>
      <c r="B105" s="5">
        <v>3</v>
      </c>
      <c r="C105" s="5" t="s">
        <v>87</v>
      </c>
      <c r="D105" s="5" t="s">
        <v>356</v>
      </c>
      <c r="E105" s="5" t="s">
        <v>88</v>
      </c>
      <c r="F105" s="5" t="s">
        <v>89</v>
      </c>
      <c r="G105" s="20">
        <v>0.38263888888888892</v>
      </c>
      <c r="H105" s="21">
        <v>0.38701388888888894</v>
      </c>
      <c r="I105" s="21">
        <v>0.39822916666666663</v>
      </c>
      <c r="J105" s="21">
        <v>0.40534722222222225</v>
      </c>
      <c r="K105" s="21">
        <v>0.4123263888888889</v>
      </c>
      <c r="L105" s="21"/>
      <c r="M105" s="21">
        <v>0.43033564814814818</v>
      </c>
      <c r="N105" s="21">
        <v>0.4261226851851852</v>
      </c>
      <c r="O105" s="21">
        <v>0.44731481481481478</v>
      </c>
      <c r="P105" s="21">
        <v>0.45502314814814815</v>
      </c>
      <c r="Q105" s="21">
        <v>0.45729166666666665</v>
      </c>
      <c r="R105" s="21">
        <v>0.46932870370370372</v>
      </c>
      <c r="S105" s="21">
        <v>0.47553240740740743</v>
      </c>
      <c r="T105" s="21">
        <v>0.48118055555555556</v>
      </c>
      <c r="U105" s="21">
        <v>0.48883101851851851</v>
      </c>
      <c r="V105" s="21">
        <v>0.49626157407407406</v>
      </c>
      <c r="W105" s="21"/>
      <c r="X105" s="21"/>
      <c r="Y105" s="21"/>
      <c r="Z105" s="21"/>
      <c r="AA105" s="21">
        <v>0.50856481481481486</v>
      </c>
      <c r="AB105" s="21">
        <v>0.52976851851851847</v>
      </c>
      <c r="AC105" s="21">
        <v>0.54026620370370371</v>
      </c>
      <c r="AD105" s="21">
        <v>0.54768518518518516</v>
      </c>
      <c r="AE105" s="21">
        <v>0.5533217592592593</v>
      </c>
      <c r="AF105" s="32">
        <f t="shared" si="10"/>
        <v>0.17068287037037039</v>
      </c>
      <c r="AG105" s="32">
        <v>0</v>
      </c>
      <c r="AH105" s="32">
        <v>5.5555555555555601E-2</v>
      </c>
      <c r="AI105" s="32"/>
      <c r="AJ105" s="33">
        <f t="shared" si="12"/>
        <v>0.226238425925926</v>
      </c>
      <c r="AK105" s="34" t="s">
        <v>349</v>
      </c>
    </row>
    <row r="106" spans="1:37" hidden="1">
      <c r="A106" s="18">
        <v>62</v>
      </c>
      <c r="B106" s="5">
        <v>31</v>
      </c>
      <c r="C106" s="5" t="s">
        <v>174</v>
      </c>
      <c r="D106" s="5" t="s">
        <v>356</v>
      </c>
      <c r="E106" s="5" t="s">
        <v>173</v>
      </c>
      <c r="F106" s="5" t="s">
        <v>175</v>
      </c>
      <c r="G106" s="20">
        <v>0.38263888888888892</v>
      </c>
      <c r="H106" s="21">
        <v>0.40887731481481482</v>
      </c>
      <c r="I106" s="21">
        <v>0.39991898148148147</v>
      </c>
      <c r="J106" s="21">
        <v>0.39141203703703703</v>
      </c>
      <c r="K106" s="21">
        <v>0.38663194444444443</v>
      </c>
      <c r="L106" s="21"/>
      <c r="M106" s="21">
        <v>0.42657407407407405</v>
      </c>
      <c r="N106" s="21">
        <v>0.42255787037037035</v>
      </c>
      <c r="O106" s="21">
        <v>0.44130787037037034</v>
      </c>
      <c r="P106" s="21">
        <v>0.45012731481481483</v>
      </c>
      <c r="Q106" s="21">
        <v>0.45174768518518515</v>
      </c>
      <c r="R106" s="21">
        <v>0.45947916666666666</v>
      </c>
      <c r="S106" s="21">
        <v>0.46562500000000001</v>
      </c>
      <c r="T106" s="21">
        <v>0.47150462962962963</v>
      </c>
      <c r="U106" s="21">
        <v>0.47600694444444441</v>
      </c>
      <c r="V106" s="21">
        <v>0.48496527777777776</v>
      </c>
      <c r="W106" s="21"/>
      <c r="X106" s="21"/>
      <c r="Y106" s="21"/>
      <c r="Z106" s="21"/>
      <c r="AA106" s="33">
        <v>0.49984953703703705</v>
      </c>
      <c r="AB106" s="33">
        <v>0.5213888888888889</v>
      </c>
      <c r="AC106" s="33">
        <v>0.53423611111111113</v>
      </c>
      <c r="AD106" s="33">
        <v>0.54776620370370377</v>
      </c>
      <c r="AE106" s="33">
        <v>0.55521990740740745</v>
      </c>
      <c r="AF106" s="32">
        <f t="shared" si="10"/>
        <v>0.17258101851851854</v>
      </c>
      <c r="AG106" s="5">
        <v>0</v>
      </c>
      <c r="AH106" s="32">
        <v>5.5555555555555601E-2</v>
      </c>
      <c r="AI106" s="5"/>
      <c r="AJ106" s="33">
        <f t="shared" si="12"/>
        <v>0.22813657407407414</v>
      </c>
      <c r="AK106" s="22" t="s">
        <v>349</v>
      </c>
    </row>
    <row r="107" spans="1:37" hidden="1">
      <c r="A107" s="18">
        <v>61</v>
      </c>
      <c r="B107" s="5">
        <v>31</v>
      </c>
      <c r="C107" s="5" t="s">
        <v>174</v>
      </c>
      <c r="D107" s="5" t="s">
        <v>356</v>
      </c>
      <c r="E107" s="5" t="s">
        <v>173</v>
      </c>
      <c r="F107" s="5" t="s">
        <v>148</v>
      </c>
      <c r="G107" s="20">
        <v>0.38263888888888892</v>
      </c>
      <c r="H107" s="21">
        <v>0.40878472222222223</v>
      </c>
      <c r="I107" s="21">
        <v>0.39988425925925924</v>
      </c>
      <c r="J107" s="21">
        <v>0.39135416666666667</v>
      </c>
      <c r="K107" s="21">
        <v>0.38643518518518521</v>
      </c>
      <c r="L107" s="21"/>
      <c r="M107" s="21">
        <v>0.42645833333333333</v>
      </c>
      <c r="N107" s="21">
        <v>0.42241898148148144</v>
      </c>
      <c r="O107" s="21">
        <v>0.44126157407407413</v>
      </c>
      <c r="P107" s="21">
        <v>0.45006944444444441</v>
      </c>
      <c r="Q107" s="21">
        <v>0.45177083333333329</v>
      </c>
      <c r="R107" s="21">
        <v>0.45944444444444449</v>
      </c>
      <c r="S107" s="21">
        <v>0.46546296296296297</v>
      </c>
      <c r="T107" s="21">
        <v>0.47140046296296295</v>
      </c>
      <c r="U107" s="21">
        <v>0.47594907407407411</v>
      </c>
      <c r="V107" s="21">
        <v>0.4849074074074074</v>
      </c>
      <c r="W107" s="21"/>
      <c r="X107" s="21"/>
      <c r="Y107" s="21"/>
      <c r="Z107" s="21"/>
      <c r="AA107" s="33">
        <v>0.49952546296296302</v>
      </c>
      <c r="AB107" s="33">
        <v>0.52144675925925921</v>
      </c>
      <c r="AC107" s="33">
        <v>0.53418981481481487</v>
      </c>
      <c r="AD107" s="33">
        <v>0.54695601851851849</v>
      </c>
      <c r="AE107" s="33">
        <v>0.55526620370370372</v>
      </c>
      <c r="AF107" s="32">
        <f t="shared" si="10"/>
        <v>0.1726273148148148</v>
      </c>
      <c r="AG107" s="5">
        <v>0</v>
      </c>
      <c r="AH107" s="32">
        <v>5.5555555555555601E-2</v>
      </c>
      <c r="AI107" s="5"/>
      <c r="AJ107" s="33">
        <f t="shared" si="12"/>
        <v>0.22818287037037041</v>
      </c>
      <c r="AK107" s="22" t="s">
        <v>349</v>
      </c>
    </row>
    <row r="108" spans="1:37" hidden="1">
      <c r="A108" s="18">
        <v>135</v>
      </c>
      <c r="B108" s="5">
        <v>68</v>
      </c>
      <c r="C108" s="5" t="s">
        <v>297</v>
      </c>
      <c r="D108" s="5" t="s">
        <v>358</v>
      </c>
      <c r="E108" s="5" t="s">
        <v>295</v>
      </c>
      <c r="F108" s="5" t="s">
        <v>296</v>
      </c>
      <c r="G108" s="20">
        <v>0.38263888888888892</v>
      </c>
      <c r="H108" s="33">
        <v>0.41798611111111111</v>
      </c>
      <c r="I108" s="33">
        <v>0.43152777777777779</v>
      </c>
      <c r="J108" s="33">
        <v>0.4458449074074074</v>
      </c>
      <c r="K108" s="33">
        <v>0.45210648148148147</v>
      </c>
      <c r="L108" s="33">
        <v>0.38711805555555556</v>
      </c>
      <c r="M108" s="33">
        <v>0.39958333333333335</v>
      </c>
      <c r="N108" s="33">
        <v>0.4057175925925926</v>
      </c>
      <c r="O108" s="33">
        <v>0.46379629629629626</v>
      </c>
      <c r="P108" s="33">
        <v>0.47228009259259257</v>
      </c>
      <c r="Q108" s="33">
        <v>0.47427083333333336</v>
      </c>
      <c r="R108" s="33">
        <v>0.4838425925925926</v>
      </c>
      <c r="S108" s="33">
        <v>0.49023148148148149</v>
      </c>
      <c r="T108" s="33">
        <v>0.49868055555555557</v>
      </c>
      <c r="U108" s="33">
        <v>0.50549768518518523</v>
      </c>
      <c r="V108" s="33">
        <v>0.51465277777777774</v>
      </c>
      <c r="W108" s="5"/>
      <c r="X108" s="5"/>
      <c r="Y108" s="5"/>
      <c r="Z108" s="5"/>
      <c r="AA108" s="33">
        <v>0.52637731481481487</v>
      </c>
      <c r="AB108" s="33">
        <v>0.54270833333333335</v>
      </c>
      <c r="AC108" s="33">
        <v>0.55328703703703697</v>
      </c>
      <c r="AD108" s="33">
        <v>0.55865740740740744</v>
      </c>
      <c r="AE108" s="33">
        <v>0.56444444444444442</v>
      </c>
      <c r="AF108" s="32">
        <f t="shared" si="10"/>
        <v>0.1818055555555555</v>
      </c>
      <c r="AG108" s="5">
        <v>0</v>
      </c>
      <c r="AH108" s="32">
        <v>5.5555555555555601E-2</v>
      </c>
      <c r="AI108" s="5"/>
      <c r="AJ108" s="33">
        <f t="shared" si="12"/>
        <v>0.23736111111111111</v>
      </c>
      <c r="AK108" s="5" t="s">
        <v>349</v>
      </c>
    </row>
    <row r="109" spans="1:37" hidden="1">
      <c r="A109" s="18">
        <v>136</v>
      </c>
      <c r="B109" s="5">
        <v>68</v>
      </c>
      <c r="C109" s="5" t="s">
        <v>297</v>
      </c>
      <c r="D109" s="5" t="s">
        <v>358</v>
      </c>
      <c r="E109" s="5" t="s">
        <v>295</v>
      </c>
      <c r="F109" s="5" t="s">
        <v>136</v>
      </c>
      <c r="G109" s="20">
        <v>0.38263888888888892</v>
      </c>
      <c r="H109" s="33">
        <v>0.41820601851851852</v>
      </c>
      <c r="I109" s="33">
        <v>0.43160879629629628</v>
      </c>
      <c r="J109" s="33">
        <v>0.44599537037037035</v>
      </c>
      <c r="K109" s="33">
        <v>0.45203703703703701</v>
      </c>
      <c r="L109" s="33">
        <v>0.38692129629629629</v>
      </c>
      <c r="M109" s="33">
        <v>0.39946759259259257</v>
      </c>
      <c r="N109" s="33">
        <v>0.40554398148148146</v>
      </c>
      <c r="O109" s="33">
        <v>0.4637384259259259</v>
      </c>
      <c r="P109" s="33">
        <v>0.47237268518518521</v>
      </c>
      <c r="Q109" s="33">
        <v>0.47435185185185186</v>
      </c>
      <c r="R109" s="33">
        <v>0.48405092592592597</v>
      </c>
      <c r="S109" s="33">
        <v>0.49027777777777781</v>
      </c>
      <c r="T109" s="33">
        <v>0.49880787037037039</v>
      </c>
      <c r="U109" s="33">
        <v>0.50540509259259259</v>
      </c>
      <c r="V109" s="33">
        <v>0.51467592592592593</v>
      </c>
      <c r="W109" s="5"/>
      <c r="X109" s="5"/>
      <c r="Y109" s="5"/>
      <c r="Z109" s="5"/>
      <c r="AA109" s="33">
        <v>0.52642361111111113</v>
      </c>
      <c r="AB109" s="33">
        <v>0.54274305555555558</v>
      </c>
      <c r="AC109" s="33">
        <v>0.55334490740740738</v>
      </c>
      <c r="AD109" s="33">
        <v>0.5594675925925926</v>
      </c>
      <c r="AE109" s="33">
        <v>0.56452546296296291</v>
      </c>
      <c r="AF109" s="32">
        <f t="shared" si="10"/>
        <v>0.18188657407407399</v>
      </c>
      <c r="AG109" s="5">
        <v>0</v>
      </c>
      <c r="AH109" s="32">
        <v>5.5555555555555601E-2</v>
      </c>
      <c r="AI109" s="5"/>
      <c r="AJ109" s="33">
        <f t="shared" si="12"/>
        <v>0.2374421296296296</v>
      </c>
      <c r="AK109" s="5" t="s">
        <v>349</v>
      </c>
    </row>
    <row r="110" spans="1:37" hidden="1">
      <c r="A110" s="18">
        <v>102</v>
      </c>
      <c r="B110" s="5">
        <v>51</v>
      </c>
      <c r="C110" s="5" t="s">
        <v>238</v>
      </c>
      <c r="D110" s="5" t="s">
        <v>356</v>
      </c>
      <c r="E110" s="5" t="s">
        <v>239</v>
      </c>
      <c r="F110" s="5" t="s">
        <v>240</v>
      </c>
      <c r="G110" s="20">
        <v>0.38263888888888892</v>
      </c>
      <c r="H110" s="33">
        <v>0.4103472222222222</v>
      </c>
      <c r="I110" s="33">
        <v>0.41846064814814815</v>
      </c>
      <c r="J110" s="33">
        <v>0.43467592592592591</v>
      </c>
      <c r="K110" s="33">
        <v>0.44081018518518517</v>
      </c>
      <c r="L110" s="5"/>
      <c r="M110" s="33">
        <v>0.39733796296296298</v>
      </c>
      <c r="N110" s="33">
        <v>0.39098379629629632</v>
      </c>
      <c r="O110" s="33">
        <v>0.45565972222222223</v>
      </c>
      <c r="P110" s="33">
        <v>0.46315972222222218</v>
      </c>
      <c r="Q110" s="33">
        <v>0.46543981481481483</v>
      </c>
      <c r="R110" s="33">
        <v>0.4753472222222222</v>
      </c>
      <c r="S110" s="33">
        <v>0.4856712962962963</v>
      </c>
      <c r="T110" s="33">
        <v>0.49484953703703699</v>
      </c>
      <c r="U110" s="33">
        <v>0.49983796296296296</v>
      </c>
      <c r="V110" s="33">
        <v>0.50940972222222225</v>
      </c>
      <c r="W110" s="5"/>
      <c r="X110" s="5"/>
      <c r="Y110" s="5"/>
      <c r="Z110" s="5"/>
      <c r="AA110" s="33">
        <v>0.52236111111111116</v>
      </c>
      <c r="AB110" s="33">
        <v>0.54057870370370364</v>
      </c>
      <c r="AC110" s="33">
        <v>0.55104166666666665</v>
      </c>
      <c r="AD110" s="33">
        <v>0.55895833333333333</v>
      </c>
      <c r="AE110" s="33">
        <v>0.56540509259259253</v>
      </c>
      <c r="AF110" s="32">
        <f t="shared" si="10"/>
        <v>0.18276620370370361</v>
      </c>
      <c r="AG110" s="5">
        <v>0</v>
      </c>
      <c r="AH110" s="32">
        <v>5.5555555555555601E-2</v>
      </c>
      <c r="AI110" s="5"/>
      <c r="AJ110" s="33">
        <f t="shared" si="12"/>
        <v>0.23832175925925922</v>
      </c>
      <c r="AK110" s="5" t="s">
        <v>349</v>
      </c>
    </row>
    <row r="111" spans="1:37" hidden="1">
      <c r="A111" s="18">
        <v>101</v>
      </c>
      <c r="B111" s="5">
        <v>51</v>
      </c>
      <c r="C111" s="5" t="s">
        <v>238</v>
      </c>
      <c r="D111" s="5" t="s">
        <v>356</v>
      </c>
      <c r="E111" s="5" t="s">
        <v>237</v>
      </c>
      <c r="F111" s="5" t="s">
        <v>133</v>
      </c>
      <c r="G111" s="20">
        <v>0.38263888888888892</v>
      </c>
      <c r="H111" s="33">
        <v>0.41030092592592587</v>
      </c>
      <c r="I111" s="33">
        <v>0.41850694444444447</v>
      </c>
      <c r="J111" s="33">
        <v>0.43476851851851855</v>
      </c>
      <c r="K111" s="33">
        <v>0.44085648148148149</v>
      </c>
      <c r="L111" s="5"/>
      <c r="M111" s="33">
        <v>0.39721064814814816</v>
      </c>
      <c r="N111" s="33">
        <v>0.39122685185185185</v>
      </c>
      <c r="O111" s="33">
        <v>0.45548611111111109</v>
      </c>
      <c r="P111" s="33">
        <v>0.46311342592592591</v>
      </c>
      <c r="Q111" s="33">
        <v>0.46531250000000002</v>
      </c>
      <c r="R111" s="33">
        <v>0.47518518518518515</v>
      </c>
      <c r="S111" s="33">
        <v>0.48865740740740743</v>
      </c>
      <c r="T111" s="33">
        <v>0.49449074074074079</v>
      </c>
      <c r="U111" s="33">
        <v>0.49972222222222223</v>
      </c>
      <c r="V111" s="33">
        <v>0.50946759259259256</v>
      </c>
      <c r="W111" s="5"/>
      <c r="X111" s="5"/>
      <c r="Y111" s="5"/>
      <c r="Z111" s="5"/>
      <c r="AA111" s="33">
        <v>0.52229166666666671</v>
      </c>
      <c r="AB111" s="33">
        <v>0.54052083333333334</v>
      </c>
      <c r="AC111" s="33">
        <v>0.55015046296296299</v>
      </c>
      <c r="AD111" s="33">
        <v>0.55960648148148151</v>
      </c>
      <c r="AE111" s="33">
        <v>0.56546296296296295</v>
      </c>
      <c r="AF111" s="32">
        <f t="shared" si="10"/>
        <v>0.18282407407407403</v>
      </c>
      <c r="AG111" s="5">
        <v>0</v>
      </c>
      <c r="AH111" s="32">
        <v>5.5555555555555601E-2</v>
      </c>
      <c r="AI111" s="5"/>
      <c r="AJ111" s="33">
        <f t="shared" si="12"/>
        <v>0.23837962962962964</v>
      </c>
      <c r="AK111" s="5" t="s">
        <v>349</v>
      </c>
    </row>
    <row r="112" spans="1:37" hidden="1">
      <c r="A112" s="18">
        <v>127</v>
      </c>
      <c r="B112" s="5">
        <v>64</v>
      </c>
      <c r="C112" s="5" t="s">
        <v>283</v>
      </c>
      <c r="D112" s="5" t="s">
        <v>357</v>
      </c>
      <c r="E112" s="5" t="s">
        <v>281</v>
      </c>
      <c r="F112" s="5" t="s">
        <v>282</v>
      </c>
      <c r="G112" s="20">
        <v>0.38263888888888892</v>
      </c>
      <c r="H112" s="33">
        <v>0.40818287037037032</v>
      </c>
      <c r="I112" s="33">
        <v>0.42336805555555551</v>
      </c>
      <c r="J112" s="33">
        <v>0.43144675925925924</v>
      </c>
      <c r="K112" s="33">
        <v>0.43665509259259255</v>
      </c>
      <c r="L112" s="5"/>
      <c r="M112" s="33">
        <v>0.39406249999999998</v>
      </c>
      <c r="N112" s="5"/>
      <c r="O112" s="33">
        <v>0.45151620370370371</v>
      </c>
      <c r="P112" s="33">
        <v>0.4607175925925926</v>
      </c>
      <c r="Q112" s="33">
        <v>0.46333333333333332</v>
      </c>
      <c r="R112" s="33">
        <v>0.47663194444444446</v>
      </c>
      <c r="S112" s="33">
        <v>0.48348379629629629</v>
      </c>
      <c r="T112" s="33">
        <v>0.49277777777777776</v>
      </c>
      <c r="U112" s="33">
        <v>0.49959490740740736</v>
      </c>
      <c r="V112" s="33">
        <v>0.50929398148148153</v>
      </c>
      <c r="W112" s="5"/>
      <c r="X112" s="5"/>
      <c r="Y112" s="5"/>
      <c r="Z112" s="5"/>
      <c r="AA112" s="33">
        <v>0.52329861111111109</v>
      </c>
      <c r="AB112" s="33">
        <v>0.5411111111111111</v>
      </c>
      <c r="AC112" s="33">
        <v>0.55164351851851856</v>
      </c>
      <c r="AD112" s="33">
        <v>0.56112268518518515</v>
      </c>
      <c r="AE112" s="33">
        <v>0.56694444444444447</v>
      </c>
      <c r="AF112" s="32">
        <f t="shared" si="10"/>
        <v>0.18430555555555556</v>
      </c>
      <c r="AG112" s="5">
        <v>0</v>
      </c>
      <c r="AH112" s="32">
        <v>6.9444444444444406E-2</v>
      </c>
      <c r="AI112" s="5"/>
      <c r="AJ112" s="33">
        <v>0.2397106481481481</v>
      </c>
      <c r="AK112" s="5" t="s">
        <v>372</v>
      </c>
    </row>
    <row r="113" spans="1:37" hidden="1">
      <c r="A113" s="18">
        <v>128</v>
      </c>
      <c r="B113" s="5">
        <v>64</v>
      </c>
      <c r="C113" s="5" t="s">
        <v>283</v>
      </c>
      <c r="D113" s="5" t="s">
        <v>357</v>
      </c>
      <c r="E113" s="5" t="s">
        <v>284</v>
      </c>
      <c r="F113" s="5" t="s">
        <v>285</v>
      </c>
      <c r="G113" s="20">
        <v>0.38263888888888892</v>
      </c>
      <c r="H113" s="33">
        <v>0.40734953703703702</v>
      </c>
      <c r="I113" s="33">
        <v>0.42346064814814816</v>
      </c>
      <c r="J113" s="33">
        <v>0.43148148148148152</v>
      </c>
      <c r="K113" s="33">
        <v>0.43668981481481484</v>
      </c>
      <c r="L113" s="5"/>
      <c r="M113" s="33">
        <v>0.39480324074074075</v>
      </c>
      <c r="N113" s="33">
        <v>0.38894675925925926</v>
      </c>
      <c r="O113" s="33">
        <v>0.45167824074074076</v>
      </c>
      <c r="P113" s="33">
        <v>0.46078703703703705</v>
      </c>
      <c r="Q113" s="33">
        <v>0.46375000000000005</v>
      </c>
      <c r="R113" s="33">
        <v>0.47668981481481482</v>
      </c>
      <c r="S113" s="33">
        <v>0.48322916666666665</v>
      </c>
      <c r="T113" s="33">
        <v>0.49291666666666667</v>
      </c>
      <c r="U113" s="33">
        <v>0.49966435185185182</v>
      </c>
      <c r="V113" s="33">
        <v>0.50952546296296297</v>
      </c>
      <c r="W113" s="5"/>
      <c r="X113" s="5"/>
      <c r="Y113" s="5"/>
      <c r="Z113" s="5"/>
      <c r="AA113" s="33">
        <v>0.52358796296296295</v>
      </c>
      <c r="AB113" s="33">
        <v>0.54077546296296297</v>
      </c>
      <c r="AC113" s="33">
        <v>0.55208333333333337</v>
      </c>
      <c r="AD113" s="33">
        <v>0.56142361111111116</v>
      </c>
      <c r="AE113" s="33">
        <v>0.56679398148148141</v>
      </c>
      <c r="AF113" s="32">
        <f t="shared" si="10"/>
        <v>0.1841550925925925</v>
      </c>
      <c r="AG113" s="5">
        <v>0</v>
      </c>
      <c r="AH113" s="32">
        <v>5.5555555555555601E-2</v>
      </c>
      <c r="AI113" s="5"/>
      <c r="AJ113" s="33">
        <f>AE113-G113+AH113</f>
        <v>0.2397106481481481</v>
      </c>
      <c r="AK113" s="5" t="s">
        <v>349</v>
      </c>
    </row>
    <row r="114" spans="1:37" hidden="1">
      <c r="A114" s="18">
        <v>46</v>
      </c>
      <c r="B114" s="5">
        <v>23</v>
      </c>
      <c r="C114" s="5" t="s">
        <v>149</v>
      </c>
      <c r="D114" s="5" t="s">
        <v>358</v>
      </c>
      <c r="E114" s="5" t="s">
        <v>150</v>
      </c>
      <c r="F114" s="5" t="s">
        <v>151</v>
      </c>
      <c r="G114" s="20">
        <v>0.38263888888888892</v>
      </c>
      <c r="H114" s="21">
        <v>0.38765046296296296</v>
      </c>
      <c r="I114" s="21">
        <v>0.39944444444444444</v>
      </c>
      <c r="J114" s="21">
        <v>0.40697916666666667</v>
      </c>
      <c r="K114" s="21">
        <v>0.41277777777777774</v>
      </c>
      <c r="L114" s="21"/>
      <c r="M114" s="21">
        <v>0.43025462962962963</v>
      </c>
      <c r="N114" s="21">
        <v>0.4340162037037037</v>
      </c>
      <c r="O114" s="21">
        <v>0.45472222222222225</v>
      </c>
      <c r="P114" s="21">
        <v>0.46334490740740741</v>
      </c>
      <c r="Q114" s="21">
        <v>0.46572916666666669</v>
      </c>
      <c r="R114" s="21">
        <v>0.48833333333333334</v>
      </c>
      <c r="S114" s="21">
        <v>0.49594907407407413</v>
      </c>
      <c r="T114" s="21">
        <v>0.50322916666666673</v>
      </c>
      <c r="U114" s="21">
        <v>0.51431712962962961</v>
      </c>
      <c r="V114" s="21">
        <v>0.52508101851851852</v>
      </c>
      <c r="W114" s="21"/>
      <c r="X114" s="21"/>
      <c r="Y114" s="21"/>
      <c r="Z114" s="21"/>
      <c r="AA114" s="21">
        <v>0.52576388888888892</v>
      </c>
      <c r="AB114" s="21">
        <v>0.54343750000000002</v>
      </c>
      <c r="AC114" s="21">
        <v>0.55526620370370372</v>
      </c>
      <c r="AD114" s="21">
        <v>0.56192129629629628</v>
      </c>
      <c r="AE114" s="21">
        <v>0.56740740740740747</v>
      </c>
      <c r="AF114" s="32">
        <f t="shared" si="10"/>
        <v>0.18476851851851855</v>
      </c>
      <c r="AG114" s="32">
        <v>0</v>
      </c>
      <c r="AH114" s="32">
        <v>5.5555555555555601E-2</v>
      </c>
      <c r="AI114" s="32"/>
      <c r="AJ114" s="33">
        <f>AE114-G114+AH114</f>
        <v>0.24032407407407416</v>
      </c>
      <c r="AK114" s="34" t="s">
        <v>349</v>
      </c>
    </row>
    <row r="115" spans="1:37" hidden="1">
      <c r="A115" s="18">
        <v>45</v>
      </c>
      <c r="B115" s="5">
        <v>23</v>
      </c>
      <c r="C115" s="5" t="s">
        <v>149</v>
      </c>
      <c r="D115" s="5" t="s">
        <v>358</v>
      </c>
      <c r="E115" s="5" t="s">
        <v>147</v>
      </c>
      <c r="F115" s="5" t="s">
        <v>148</v>
      </c>
      <c r="G115" s="20">
        <v>0.38263888888888892</v>
      </c>
      <c r="H115" s="21">
        <v>0.38760416666666669</v>
      </c>
      <c r="I115" s="21">
        <v>0.39940972222222221</v>
      </c>
      <c r="J115" s="21">
        <v>0.40706018518518516</v>
      </c>
      <c r="K115" s="21">
        <v>0.41271990740740744</v>
      </c>
      <c r="L115" s="21"/>
      <c r="M115" s="21">
        <v>0.43009259259259264</v>
      </c>
      <c r="N115" s="21">
        <v>0.4340162037037037</v>
      </c>
      <c r="O115" s="21">
        <v>0.45482638888888888</v>
      </c>
      <c r="P115" s="21">
        <v>0.46331018518518513</v>
      </c>
      <c r="Q115" s="21">
        <v>0.46576388888888887</v>
      </c>
      <c r="R115" s="21">
        <v>0.48821759259259262</v>
      </c>
      <c r="S115" s="21">
        <v>0.49600694444444443</v>
      </c>
      <c r="T115" s="21">
        <v>0.50337962962962968</v>
      </c>
      <c r="U115" s="21">
        <v>0.51436342592592588</v>
      </c>
      <c r="V115" s="21">
        <v>0.52515046296296297</v>
      </c>
      <c r="W115" s="21"/>
      <c r="X115" s="21"/>
      <c r="Y115" s="21"/>
      <c r="Z115" s="21"/>
      <c r="AA115" s="21">
        <v>0.52596064814814814</v>
      </c>
      <c r="AB115" s="21">
        <v>0.54348379629629628</v>
      </c>
      <c r="AC115" s="21">
        <v>0.55533564814814818</v>
      </c>
      <c r="AD115" s="21">
        <v>0.56246527777777777</v>
      </c>
      <c r="AE115" s="21">
        <v>0.56746527777777778</v>
      </c>
      <c r="AF115" s="32">
        <f t="shared" si="10"/>
        <v>0.18482638888888886</v>
      </c>
      <c r="AG115" s="32">
        <v>0</v>
      </c>
      <c r="AH115" s="32">
        <v>5.5555555555555601E-2</v>
      </c>
      <c r="AI115" s="32"/>
      <c r="AJ115" s="33">
        <f>AE115-G115+AH115</f>
        <v>0.24038194444444447</v>
      </c>
      <c r="AK115" s="34" t="s">
        <v>349</v>
      </c>
    </row>
    <row r="116" spans="1:37" hidden="1">
      <c r="A116" s="18">
        <v>147</v>
      </c>
      <c r="B116" s="5">
        <v>74</v>
      </c>
      <c r="C116" s="5" t="s">
        <v>318</v>
      </c>
      <c r="D116" s="5" t="s">
        <v>357</v>
      </c>
      <c r="E116" s="5" t="s">
        <v>316</v>
      </c>
      <c r="F116" s="5" t="s">
        <v>317</v>
      </c>
      <c r="G116" s="20">
        <v>0.38263888888888892</v>
      </c>
      <c r="H116" s="33">
        <v>0.40952546296296299</v>
      </c>
      <c r="I116" s="33">
        <v>0.42181712962962964</v>
      </c>
      <c r="J116" s="33">
        <v>0.43112268518518521</v>
      </c>
      <c r="K116" s="33">
        <v>0.43981481481481483</v>
      </c>
      <c r="L116" s="5"/>
      <c r="M116" s="33">
        <v>0.39623842592592595</v>
      </c>
      <c r="N116" s="5"/>
      <c r="O116" s="33">
        <v>0.45141203703703708</v>
      </c>
      <c r="P116" s="33">
        <v>0.46001157407407406</v>
      </c>
      <c r="Q116" s="33">
        <v>0.46370370370370373</v>
      </c>
      <c r="R116" s="33">
        <v>0.47609953703703706</v>
      </c>
      <c r="S116" s="33">
        <v>0.48310185185185189</v>
      </c>
      <c r="T116" s="33">
        <v>0.49210648148148151</v>
      </c>
      <c r="U116" s="33">
        <v>0.4997800925925926</v>
      </c>
      <c r="V116" s="33">
        <v>0.50920138888888888</v>
      </c>
      <c r="W116" s="5"/>
      <c r="X116" s="5"/>
      <c r="Y116" s="5"/>
      <c r="Z116" s="5"/>
      <c r="AA116" s="33">
        <v>0.52422453703703698</v>
      </c>
      <c r="AB116" s="33">
        <v>0.5426157407407407</v>
      </c>
      <c r="AC116" s="33">
        <v>0.55680555555555555</v>
      </c>
      <c r="AD116" s="33">
        <v>0.56527777777777777</v>
      </c>
      <c r="AE116" s="33">
        <v>0.569849537037037</v>
      </c>
      <c r="AF116" s="32">
        <f t="shared" si="10"/>
        <v>0.18721064814814808</v>
      </c>
      <c r="AG116" s="5">
        <v>0</v>
      </c>
      <c r="AH116" s="32">
        <v>6.9444444444444406E-2</v>
      </c>
      <c r="AI116" s="5"/>
      <c r="AJ116" s="33">
        <v>0.24281250000000007</v>
      </c>
      <c r="AK116" s="5" t="s">
        <v>372</v>
      </c>
    </row>
    <row r="117" spans="1:37" hidden="1">
      <c r="A117" s="18">
        <v>148</v>
      </c>
      <c r="B117" s="5">
        <v>74</v>
      </c>
      <c r="C117" s="5" t="s">
        <v>318</v>
      </c>
      <c r="D117" s="5" t="s">
        <v>357</v>
      </c>
      <c r="E117" s="36" t="s">
        <v>319</v>
      </c>
      <c r="F117" s="5" t="s">
        <v>320</v>
      </c>
      <c r="G117" s="20">
        <v>0.38263888888888892</v>
      </c>
      <c r="H117" s="33">
        <v>0.4099652777777778</v>
      </c>
      <c r="I117" s="33">
        <v>0.42193287037037036</v>
      </c>
      <c r="J117" s="33">
        <v>0.43134259259259261</v>
      </c>
      <c r="K117" s="33">
        <v>0.43959490740740742</v>
      </c>
      <c r="L117" s="5"/>
      <c r="M117" s="33">
        <v>0.39604166666666668</v>
      </c>
      <c r="N117" s="33">
        <v>0.38968749999999996</v>
      </c>
      <c r="O117" s="33">
        <v>0.45187500000000003</v>
      </c>
      <c r="P117" s="33">
        <v>0.46008101851851851</v>
      </c>
      <c r="Q117" s="33">
        <v>0.46410879629629626</v>
      </c>
      <c r="R117" s="33">
        <v>0.4763310185185185</v>
      </c>
      <c r="S117" s="33">
        <v>0.48370370370370369</v>
      </c>
      <c r="T117" s="33">
        <v>0.49164351851851856</v>
      </c>
      <c r="U117" s="33">
        <v>0.49990740740740741</v>
      </c>
      <c r="V117" s="33">
        <v>0.50932870370370364</v>
      </c>
      <c r="W117" s="5"/>
      <c r="X117" s="5"/>
      <c r="Y117" s="5"/>
      <c r="Z117" s="5"/>
      <c r="AA117" s="33">
        <v>0.52429398148148143</v>
      </c>
      <c r="AB117" s="33">
        <v>0.54282407407407407</v>
      </c>
      <c r="AC117" s="33">
        <v>0.55653935185185188</v>
      </c>
      <c r="AD117" s="33">
        <v>0.56568287037037035</v>
      </c>
      <c r="AE117" s="33">
        <v>0.56989583333333338</v>
      </c>
      <c r="AF117" s="32">
        <f t="shared" ref="AF117:AF148" si="13">AE117-G117</f>
        <v>0.18725694444444446</v>
      </c>
      <c r="AG117" s="5">
        <v>0</v>
      </c>
      <c r="AH117" s="32">
        <v>5.5555555555555601E-2</v>
      </c>
      <c r="AI117" s="5"/>
      <c r="AJ117" s="33">
        <f t="shared" ref="AJ117:AJ138" si="14">AE117-G117+AH117</f>
        <v>0.24281250000000007</v>
      </c>
      <c r="AK117" s="5" t="s">
        <v>349</v>
      </c>
    </row>
    <row r="118" spans="1:37" hidden="1">
      <c r="A118" s="18">
        <v>150</v>
      </c>
      <c r="B118" s="5">
        <v>75</v>
      </c>
      <c r="C118" s="5" t="s">
        <v>322</v>
      </c>
      <c r="D118" s="5" t="s">
        <v>357</v>
      </c>
      <c r="E118" s="36" t="s">
        <v>187</v>
      </c>
      <c r="F118" s="5" t="s">
        <v>187</v>
      </c>
      <c r="G118" s="20">
        <v>0.38263888888888892</v>
      </c>
      <c r="H118" s="33">
        <v>0.40965277777777781</v>
      </c>
      <c r="I118" s="33">
        <v>0.42178240740740741</v>
      </c>
      <c r="J118" s="33">
        <v>0.43097222222222226</v>
      </c>
      <c r="K118" s="33">
        <v>0.43993055555555555</v>
      </c>
      <c r="L118" s="5"/>
      <c r="M118" s="33">
        <v>0.39592592592592596</v>
      </c>
      <c r="N118" s="33">
        <v>0.38946759259259256</v>
      </c>
      <c r="O118" s="33">
        <v>0.45184027777777774</v>
      </c>
      <c r="P118" s="33">
        <v>0.4599421296296296</v>
      </c>
      <c r="Q118" s="33">
        <v>0.46405092592592595</v>
      </c>
      <c r="R118" s="33">
        <v>0.47642361111111109</v>
      </c>
      <c r="S118" s="33">
        <v>0.48358796296296297</v>
      </c>
      <c r="T118" s="33">
        <v>0.49156249999999996</v>
      </c>
      <c r="U118" s="33">
        <v>0.49997685185185187</v>
      </c>
      <c r="V118" s="33">
        <v>0.50936342592592598</v>
      </c>
      <c r="W118" s="5"/>
      <c r="X118" s="5"/>
      <c r="Y118" s="5"/>
      <c r="Z118" s="5"/>
      <c r="AA118" s="33">
        <v>0.52439814814814811</v>
      </c>
      <c r="AB118" s="33">
        <v>0.54266203703703708</v>
      </c>
      <c r="AC118" s="33">
        <v>0.55660879629629634</v>
      </c>
      <c r="AD118" s="33">
        <v>0.56500000000000006</v>
      </c>
      <c r="AE118" s="33">
        <v>0.57143518518518521</v>
      </c>
      <c r="AF118" s="32">
        <f t="shared" si="13"/>
        <v>0.1887962962962963</v>
      </c>
      <c r="AG118" s="5">
        <v>0</v>
      </c>
      <c r="AH118" s="32">
        <v>5.5555555555555601E-2</v>
      </c>
      <c r="AI118" s="5"/>
      <c r="AJ118" s="33">
        <f t="shared" si="14"/>
        <v>0.2443518518518519</v>
      </c>
      <c r="AK118" s="5" t="s">
        <v>349</v>
      </c>
    </row>
    <row r="119" spans="1:37" hidden="1">
      <c r="A119" s="18">
        <v>149</v>
      </c>
      <c r="B119" s="5">
        <v>75</v>
      </c>
      <c r="C119" s="5" t="s">
        <v>322</v>
      </c>
      <c r="D119" s="5" t="s">
        <v>357</v>
      </c>
      <c r="E119" s="36" t="s">
        <v>321</v>
      </c>
      <c r="F119" s="5" t="s">
        <v>111</v>
      </c>
      <c r="G119" s="20">
        <v>0.38263888888888892</v>
      </c>
      <c r="H119" s="33">
        <v>0.40967592592592594</v>
      </c>
      <c r="I119" s="33">
        <v>0.421875</v>
      </c>
      <c r="J119" s="33">
        <v>0.43118055555555551</v>
      </c>
      <c r="K119" s="33">
        <v>0.43974537037037037</v>
      </c>
      <c r="L119" s="5"/>
      <c r="M119" s="33">
        <v>0.3958564814814815</v>
      </c>
      <c r="N119" s="33">
        <v>0.38934027777777774</v>
      </c>
      <c r="O119" s="33">
        <v>0.45206018518518515</v>
      </c>
      <c r="P119" s="33">
        <v>0.46167824074074071</v>
      </c>
      <c r="Q119" s="33">
        <v>0.4642592592592592</v>
      </c>
      <c r="R119" s="33">
        <v>0.47650462962962964</v>
      </c>
      <c r="S119" s="33">
        <v>0.48509259259259258</v>
      </c>
      <c r="T119" s="33">
        <v>0.49228009259259259</v>
      </c>
      <c r="U119" s="33">
        <v>0.50004629629629627</v>
      </c>
      <c r="V119" s="33">
        <v>0.50959490740740743</v>
      </c>
      <c r="W119" s="5"/>
      <c r="X119" s="5"/>
      <c r="Y119" s="5"/>
      <c r="Z119" s="5"/>
      <c r="AA119" s="33">
        <v>0.52466435185185178</v>
      </c>
      <c r="AB119" s="33">
        <v>0.5429166666666666</v>
      </c>
      <c r="AC119" s="33">
        <v>0.55710648148148145</v>
      </c>
      <c r="AD119" s="33">
        <v>0.56560185185185186</v>
      </c>
      <c r="AE119" s="33">
        <v>0.57149305555555563</v>
      </c>
      <c r="AF119" s="32">
        <f t="shared" si="13"/>
        <v>0.18885416666666671</v>
      </c>
      <c r="AG119" s="5">
        <v>0</v>
      </c>
      <c r="AH119" s="32">
        <v>5.5555555555555601E-2</v>
      </c>
      <c r="AI119" s="5"/>
      <c r="AJ119" s="33">
        <f t="shared" si="14"/>
        <v>0.24440972222222232</v>
      </c>
      <c r="AK119" s="5" t="s">
        <v>349</v>
      </c>
    </row>
    <row r="120" spans="1:37" hidden="1">
      <c r="A120" s="18">
        <v>125</v>
      </c>
      <c r="B120" s="35">
        <v>63</v>
      </c>
      <c r="C120" s="5" t="s">
        <v>279</v>
      </c>
      <c r="D120" s="5" t="s">
        <v>357</v>
      </c>
      <c r="E120" s="5" t="s">
        <v>278</v>
      </c>
      <c r="F120" s="5" t="s">
        <v>45</v>
      </c>
      <c r="G120" s="20">
        <v>0.38263888888888892</v>
      </c>
      <c r="H120" s="33">
        <v>0.41185185185185186</v>
      </c>
      <c r="I120" s="33">
        <v>0.43244212962962963</v>
      </c>
      <c r="J120" s="33">
        <v>0.4440162037037037</v>
      </c>
      <c r="K120" s="33">
        <v>0.45151620370370371</v>
      </c>
      <c r="L120" s="5"/>
      <c r="M120" s="33">
        <v>0.39618055555555554</v>
      </c>
      <c r="N120" s="33">
        <v>0.39049768518518518</v>
      </c>
      <c r="O120" s="33">
        <v>0.46359953703703699</v>
      </c>
      <c r="P120" s="33">
        <v>0.4758101851851852</v>
      </c>
      <c r="Q120" s="33">
        <v>0.47849537037037032</v>
      </c>
      <c r="R120" s="33">
        <v>0.49008101851851849</v>
      </c>
      <c r="S120" s="33">
        <v>0.49989583333333337</v>
      </c>
      <c r="T120" s="33">
        <v>0.50873842592592589</v>
      </c>
      <c r="U120" s="33">
        <v>0.51487268518518514</v>
      </c>
      <c r="V120" s="33">
        <v>0.52497685185185183</v>
      </c>
      <c r="W120" s="5"/>
      <c r="X120" s="5"/>
      <c r="Y120" s="5"/>
      <c r="Z120" s="5"/>
      <c r="AA120" s="33">
        <v>0.52593750000000006</v>
      </c>
      <c r="AB120" s="33">
        <v>0.54561342592592588</v>
      </c>
      <c r="AC120" s="33">
        <v>0.55759259259259253</v>
      </c>
      <c r="AD120" s="33">
        <v>0.5663541666666666</v>
      </c>
      <c r="AE120" s="33">
        <v>0.57168981481481485</v>
      </c>
      <c r="AF120" s="32">
        <f t="shared" si="13"/>
        <v>0.18905092592592593</v>
      </c>
      <c r="AG120" s="5">
        <v>0</v>
      </c>
      <c r="AH120" s="32">
        <v>5.5555555555555601E-2</v>
      </c>
      <c r="AI120" s="5"/>
      <c r="AJ120" s="33">
        <f t="shared" si="14"/>
        <v>0.24460648148148154</v>
      </c>
      <c r="AK120" s="5" t="s">
        <v>349</v>
      </c>
    </row>
    <row r="121" spans="1:37" hidden="1">
      <c r="A121" s="18">
        <v>126</v>
      </c>
      <c r="B121" s="5">
        <v>63</v>
      </c>
      <c r="C121" s="5" t="s">
        <v>279</v>
      </c>
      <c r="D121" s="5" t="s">
        <v>357</v>
      </c>
      <c r="E121" s="5" t="s">
        <v>275</v>
      </c>
      <c r="F121" s="5" t="s">
        <v>280</v>
      </c>
      <c r="G121" s="20">
        <v>0.38263888888888892</v>
      </c>
      <c r="H121" s="33">
        <v>0.41196759259259258</v>
      </c>
      <c r="I121" s="33">
        <v>0.43238425925925927</v>
      </c>
      <c r="J121" s="33">
        <v>0.44398148148148148</v>
      </c>
      <c r="K121" s="33">
        <v>0.4519097222222222</v>
      </c>
      <c r="L121" s="5"/>
      <c r="M121" s="33">
        <v>0.39636574074074077</v>
      </c>
      <c r="N121" s="33">
        <v>0.39021990740740736</v>
      </c>
      <c r="O121" s="33">
        <v>0.46354166666666669</v>
      </c>
      <c r="P121" s="33">
        <v>0.47543981481481484</v>
      </c>
      <c r="Q121" s="33">
        <v>0.47856481481481478</v>
      </c>
      <c r="R121" s="33">
        <v>0.49020833333333336</v>
      </c>
      <c r="S121" s="33">
        <v>0.4996990740740741</v>
      </c>
      <c r="T121" s="33">
        <v>0.50890046296296299</v>
      </c>
      <c r="U121" s="33">
        <v>0.51480324074074069</v>
      </c>
      <c r="V121" s="33">
        <v>0.5248032407407407</v>
      </c>
      <c r="W121" s="5"/>
      <c r="X121" s="5"/>
      <c r="Y121" s="5"/>
      <c r="Z121" s="5"/>
      <c r="AA121" s="33">
        <v>0.52587962962962964</v>
      </c>
      <c r="AB121" s="33">
        <v>0.54574074074074075</v>
      </c>
      <c r="AC121" s="33">
        <v>0.55747685185185192</v>
      </c>
      <c r="AD121" s="33">
        <v>0.56592592592592594</v>
      </c>
      <c r="AE121" s="33">
        <v>0.57178240740740738</v>
      </c>
      <c r="AF121" s="32">
        <f t="shared" si="13"/>
        <v>0.18914351851851846</v>
      </c>
      <c r="AG121" s="5">
        <v>0</v>
      </c>
      <c r="AH121" s="32">
        <v>5.5555555555555601E-2</v>
      </c>
      <c r="AI121" s="5"/>
      <c r="AJ121" s="33">
        <f t="shared" si="14"/>
        <v>0.24469907407407407</v>
      </c>
      <c r="AK121" s="5" t="s">
        <v>349</v>
      </c>
    </row>
    <row r="122" spans="1:37" hidden="1">
      <c r="A122" s="18">
        <v>106</v>
      </c>
      <c r="B122" s="5">
        <v>53</v>
      </c>
      <c r="C122" s="5" t="s">
        <v>246</v>
      </c>
      <c r="D122" s="5" t="s">
        <v>357</v>
      </c>
      <c r="E122" s="5" t="s">
        <v>110</v>
      </c>
      <c r="F122" s="5" t="s">
        <v>187</v>
      </c>
      <c r="G122" s="20">
        <v>0.38263888888888892</v>
      </c>
      <c r="H122" s="33">
        <v>0.41075231481481483</v>
      </c>
      <c r="I122" s="33">
        <v>0.4223263888888889</v>
      </c>
      <c r="J122" s="33">
        <v>0.43026620370370372</v>
      </c>
      <c r="K122" s="33">
        <v>0.43621527777777774</v>
      </c>
      <c r="L122" s="33">
        <v>0.38675925925925925</v>
      </c>
      <c r="M122" s="33">
        <v>0.39540509259259254</v>
      </c>
      <c r="N122" s="33">
        <v>0.40059027777777773</v>
      </c>
      <c r="O122" s="33">
        <v>0.45127314814814817</v>
      </c>
      <c r="P122" s="33">
        <v>0.45851851851851855</v>
      </c>
      <c r="Q122" s="33">
        <v>0.47089120370370369</v>
      </c>
      <c r="R122" s="33">
        <v>0.48334490740740743</v>
      </c>
      <c r="S122" s="33">
        <v>0.49055555555555558</v>
      </c>
      <c r="T122" s="33">
        <v>0.49858796296296298</v>
      </c>
      <c r="U122" s="33">
        <v>0.50628472222222221</v>
      </c>
      <c r="V122" s="33">
        <v>0.51498842592592597</v>
      </c>
      <c r="W122" s="5"/>
      <c r="X122" s="5"/>
      <c r="Y122" s="5"/>
      <c r="Z122" s="5"/>
      <c r="AA122" s="33">
        <v>0.52607638888888886</v>
      </c>
      <c r="AB122" s="33">
        <v>0.54287037037037034</v>
      </c>
      <c r="AC122" s="33">
        <v>0.55625000000000002</v>
      </c>
      <c r="AD122" s="33">
        <v>0.56677083333333333</v>
      </c>
      <c r="AE122" s="33">
        <v>0.57184027777777779</v>
      </c>
      <c r="AF122" s="32">
        <f t="shared" si="13"/>
        <v>0.18920138888888888</v>
      </c>
      <c r="AG122" s="5">
        <v>0</v>
      </c>
      <c r="AH122" s="32">
        <v>5.5555555555555601E-2</v>
      </c>
      <c r="AI122" s="5"/>
      <c r="AJ122" s="33">
        <f t="shared" si="14"/>
        <v>0.24475694444444449</v>
      </c>
      <c r="AK122" s="5" t="s">
        <v>349</v>
      </c>
    </row>
    <row r="123" spans="1:37" hidden="1">
      <c r="A123" s="18">
        <v>105</v>
      </c>
      <c r="B123" s="5">
        <v>53</v>
      </c>
      <c r="C123" s="5" t="s">
        <v>246</v>
      </c>
      <c r="D123" s="5" t="s">
        <v>357</v>
      </c>
      <c r="E123" s="5" t="s">
        <v>245</v>
      </c>
      <c r="F123" s="5" t="s">
        <v>147</v>
      </c>
      <c r="G123" s="20">
        <v>0.38263888888888892</v>
      </c>
      <c r="H123" s="33">
        <v>0.41077546296296297</v>
      </c>
      <c r="I123" s="33">
        <v>0.42238425925925926</v>
      </c>
      <c r="J123" s="33">
        <v>0.43018518518518517</v>
      </c>
      <c r="K123" s="33">
        <v>0.43630787037037039</v>
      </c>
      <c r="L123" s="33">
        <v>0.38671296296296293</v>
      </c>
      <c r="M123" s="33">
        <v>0.39502314814814815</v>
      </c>
      <c r="N123" s="33">
        <v>0.40046296296296297</v>
      </c>
      <c r="O123" s="33">
        <v>0.45136574074074076</v>
      </c>
      <c r="P123" s="33">
        <v>0.45868055555555554</v>
      </c>
      <c r="Q123" s="33">
        <v>0.47099537037037037</v>
      </c>
      <c r="R123" s="33">
        <v>0.4833796296296296</v>
      </c>
      <c r="S123" s="33">
        <v>0.49062500000000003</v>
      </c>
      <c r="T123" s="33">
        <v>0.49873842592592593</v>
      </c>
      <c r="U123" s="33">
        <v>0.50631944444444443</v>
      </c>
      <c r="V123" s="33">
        <v>0.51506944444444447</v>
      </c>
      <c r="W123" s="5"/>
      <c r="X123" s="5"/>
      <c r="Y123" s="5"/>
      <c r="Z123" s="5"/>
      <c r="AA123" s="33">
        <v>0.52615740740740746</v>
      </c>
      <c r="AB123" s="33">
        <v>0.54297453703703702</v>
      </c>
      <c r="AC123" s="33">
        <v>0.55628472222222225</v>
      </c>
      <c r="AD123" s="33">
        <v>0.5661342592592592</v>
      </c>
      <c r="AE123" s="33">
        <v>0.57187500000000002</v>
      </c>
      <c r="AF123" s="32">
        <f t="shared" si="13"/>
        <v>0.1892361111111111</v>
      </c>
      <c r="AG123" s="5">
        <v>0</v>
      </c>
      <c r="AH123" s="32">
        <v>5.5555555555555601E-2</v>
      </c>
      <c r="AI123" s="5"/>
      <c r="AJ123" s="33">
        <f t="shared" si="14"/>
        <v>0.24479166666666671</v>
      </c>
      <c r="AK123" s="5" t="s">
        <v>349</v>
      </c>
    </row>
    <row r="124" spans="1:37" hidden="1">
      <c r="A124" s="18">
        <v>50</v>
      </c>
      <c r="B124" s="5">
        <v>25</v>
      </c>
      <c r="C124" s="5" t="s">
        <v>158</v>
      </c>
      <c r="D124" s="5" t="s">
        <v>358</v>
      </c>
      <c r="E124" s="5" t="s">
        <v>159</v>
      </c>
      <c r="F124" s="5" t="s">
        <v>147</v>
      </c>
      <c r="G124" s="20">
        <v>0.38263888888888892</v>
      </c>
      <c r="H124" s="21">
        <v>0.3877430555555556</v>
      </c>
      <c r="I124" s="21">
        <v>0.39864583333333337</v>
      </c>
      <c r="J124" s="21">
        <v>0.4059490740740741</v>
      </c>
      <c r="K124" s="21">
        <v>0.41240740740740739</v>
      </c>
      <c r="L124" s="21"/>
      <c r="M124" s="21">
        <v>0.43184027777777773</v>
      </c>
      <c r="N124" s="21">
        <v>0.42650462962962959</v>
      </c>
      <c r="O124" s="21">
        <v>0.44866898148148149</v>
      </c>
      <c r="P124" s="21">
        <v>0.45784722222222224</v>
      </c>
      <c r="Q124" s="21">
        <v>0.46023148148148146</v>
      </c>
      <c r="R124" s="21">
        <v>0.47077546296296297</v>
      </c>
      <c r="S124" s="21">
        <v>0.47729166666666667</v>
      </c>
      <c r="T124" s="21">
        <v>0.48427083333333337</v>
      </c>
      <c r="U124" s="21">
        <v>0.48947916666666669</v>
      </c>
      <c r="V124" s="21">
        <v>0.49642361111111111</v>
      </c>
      <c r="W124" s="21"/>
      <c r="X124" s="21"/>
      <c r="Y124" s="21"/>
      <c r="Z124" s="21"/>
      <c r="AA124" s="33">
        <v>0.5108449074074074</v>
      </c>
      <c r="AB124" s="33">
        <v>0.54807870370370371</v>
      </c>
      <c r="AC124" s="33">
        <v>0.56034722222222222</v>
      </c>
      <c r="AD124" s="33">
        <v>0.5700925925925926</v>
      </c>
      <c r="AE124" s="33">
        <v>0.57571759259259259</v>
      </c>
      <c r="AF124" s="32">
        <f t="shared" si="13"/>
        <v>0.19307870370370367</v>
      </c>
      <c r="AG124" s="5">
        <v>0</v>
      </c>
      <c r="AH124" s="32">
        <v>5.5555555555555601E-2</v>
      </c>
      <c r="AI124" s="5"/>
      <c r="AJ124" s="33">
        <f t="shared" si="14"/>
        <v>0.24863425925925928</v>
      </c>
      <c r="AK124" s="22" t="s">
        <v>349</v>
      </c>
    </row>
    <row r="125" spans="1:37" hidden="1">
      <c r="A125" s="18">
        <v>49</v>
      </c>
      <c r="B125" s="5">
        <v>25</v>
      </c>
      <c r="C125" s="5" t="s">
        <v>158</v>
      </c>
      <c r="D125" s="5" t="s">
        <v>358</v>
      </c>
      <c r="E125" s="5" t="s">
        <v>156</v>
      </c>
      <c r="F125" s="5" t="s">
        <v>157</v>
      </c>
      <c r="G125" s="20">
        <v>0.38263888888888892</v>
      </c>
      <c r="H125" s="21">
        <v>0.38781249999999995</v>
      </c>
      <c r="I125" s="21">
        <v>0.39850694444444446</v>
      </c>
      <c r="J125" s="21">
        <v>0.40598379629629627</v>
      </c>
      <c r="K125" s="21">
        <v>0.41265046296296298</v>
      </c>
      <c r="L125" s="21"/>
      <c r="M125" s="21">
        <v>0.43193287037037037</v>
      </c>
      <c r="N125" s="21">
        <v>0.42674768518518519</v>
      </c>
      <c r="O125" s="21">
        <v>0.44874999999999998</v>
      </c>
      <c r="P125" s="21">
        <v>0.45773148148148146</v>
      </c>
      <c r="Q125" s="21">
        <v>0.46028935185185182</v>
      </c>
      <c r="R125" s="21">
        <v>0.47089120370370369</v>
      </c>
      <c r="S125" s="21">
        <v>0.47741898148148149</v>
      </c>
      <c r="T125" s="21">
        <v>0.48400462962962965</v>
      </c>
      <c r="U125" s="21">
        <v>0.48932870370370374</v>
      </c>
      <c r="V125" s="21">
        <v>0.49636574074074075</v>
      </c>
      <c r="W125" s="21"/>
      <c r="X125" s="21"/>
      <c r="Y125" s="21"/>
      <c r="Z125" s="21"/>
      <c r="AA125" s="33">
        <v>0.51108796296296299</v>
      </c>
      <c r="AB125" s="33">
        <v>0.54787037037037034</v>
      </c>
      <c r="AC125" s="33">
        <v>0.56025462962962969</v>
      </c>
      <c r="AD125" s="33">
        <v>0.56870370370370371</v>
      </c>
      <c r="AE125" s="33">
        <v>0.57578703703703704</v>
      </c>
      <c r="AF125" s="32">
        <f t="shared" si="13"/>
        <v>0.19314814814814812</v>
      </c>
      <c r="AG125" s="5">
        <v>0</v>
      </c>
      <c r="AH125" s="32">
        <v>5.5555555555555601E-2</v>
      </c>
      <c r="AI125" s="5"/>
      <c r="AJ125" s="33">
        <f t="shared" si="14"/>
        <v>0.24870370370370373</v>
      </c>
      <c r="AK125" s="22" t="s">
        <v>349</v>
      </c>
    </row>
    <row r="126" spans="1:37" hidden="1">
      <c r="A126" s="18">
        <v>82</v>
      </c>
      <c r="B126" s="5">
        <v>41</v>
      </c>
      <c r="C126" s="5" t="s">
        <v>208</v>
      </c>
      <c r="D126" s="5" t="s">
        <v>358</v>
      </c>
      <c r="E126" s="5" t="s">
        <v>209</v>
      </c>
      <c r="F126" s="5" t="s">
        <v>210</v>
      </c>
      <c r="G126" s="20">
        <v>0.38263888888888892</v>
      </c>
      <c r="H126" s="33">
        <v>0.4071643518518519</v>
      </c>
      <c r="I126" s="33">
        <v>0.41465277777777776</v>
      </c>
      <c r="J126" s="33">
        <v>0.43421296296296297</v>
      </c>
      <c r="K126" s="33">
        <v>0.42747685185185186</v>
      </c>
      <c r="L126" s="5"/>
      <c r="M126" s="33">
        <v>0.39576388888888886</v>
      </c>
      <c r="N126" s="33">
        <v>0.38980324074074074</v>
      </c>
      <c r="O126" s="33">
        <v>0.45180555555555557</v>
      </c>
      <c r="P126" s="33">
        <v>0.45804398148148145</v>
      </c>
      <c r="Q126" s="33">
        <v>0.46039351851851856</v>
      </c>
      <c r="R126" s="33">
        <v>0.4707175925925926</v>
      </c>
      <c r="S126" s="33">
        <v>0.47680555555555554</v>
      </c>
      <c r="T126" s="33">
        <v>0.4841550925925926</v>
      </c>
      <c r="U126" s="33">
        <v>0.4893055555555556</v>
      </c>
      <c r="V126" s="33">
        <v>0.49606481481481479</v>
      </c>
      <c r="W126" s="5"/>
      <c r="X126" s="5"/>
      <c r="Y126" s="5"/>
      <c r="Z126" s="5"/>
      <c r="AA126" s="33">
        <v>0.51074074074074072</v>
      </c>
      <c r="AB126" s="33">
        <v>0.54792824074074076</v>
      </c>
      <c r="AC126" s="33">
        <v>0.56065972222222216</v>
      </c>
      <c r="AD126" s="33">
        <v>0.56863425925925926</v>
      </c>
      <c r="AE126" s="33">
        <v>0.57584490740740735</v>
      </c>
      <c r="AF126" s="32">
        <f t="shared" si="13"/>
        <v>0.19320601851851843</v>
      </c>
      <c r="AG126" s="5">
        <v>0</v>
      </c>
      <c r="AH126" s="32">
        <v>5.5555555555555601E-2</v>
      </c>
      <c r="AI126" s="5"/>
      <c r="AJ126" s="33">
        <f t="shared" si="14"/>
        <v>0.24876157407407404</v>
      </c>
      <c r="AK126" s="5" t="s">
        <v>349</v>
      </c>
    </row>
    <row r="127" spans="1:37" hidden="1">
      <c r="A127" s="18">
        <v>81</v>
      </c>
      <c r="B127" s="5">
        <v>41</v>
      </c>
      <c r="C127" s="5" t="s">
        <v>208</v>
      </c>
      <c r="D127" s="5" t="s">
        <v>358</v>
      </c>
      <c r="E127" s="5" t="s">
        <v>206</v>
      </c>
      <c r="F127" s="5" t="s">
        <v>207</v>
      </c>
      <c r="G127" s="20">
        <v>0.38263888888888892</v>
      </c>
      <c r="H127" s="33">
        <v>0.40712962962962962</v>
      </c>
      <c r="I127" s="33">
        <v>0.41460648148148144</v>
      </c>
      <c r="J127" s="33">
        <v>0.43417824074074068</v>
      </c>
      <c r="K127" s="33">
        <v>0.42747685185185186</v>
      </c>
      <c r="L127" s="5"/>
      <c r="M127" s="33">
        <v>0.39598379629629626</v>
      </c>
      <c r="N127" s="33">
        <v>0.38991898148148146</v>
      </c>
      <c r="O127" s="33">
        <v>0.45175925925925925</v>
      </c>
      <c r="P127" s="33">
        <v>0.45795138888888887</v>
      </c>
      <c r="Q127" s="33">
        <v>0.46033564814814815</v>
      </c>
      <c r="R127" s="33">
        <v>0.47061342592592598</v>
      </c>
      <c r="S127" s="33">
        <v>0.47677083333333337</v>
      </c>
      <c r="T127" s="33">
        <v>0.48409722222222223</v>
      </c>
      <c r="U127" s="33">
        <v>0.48927083333333332</v>
      </c>
      <c r="V127" s="33">
        <v>0.49596064814814816</v>
      </c>
      <c r="W127" s="5"/>
      <c r="X127" s="5"/>
      <c r="Y127" s="5"/>
      <c r="Z127" s="5"/>
      <c r="AA127" s="33">
        <v>0.51052083333333331</v>
      </c>
      <c r="AB127" s="33">
        <v>0.54796296296296299</v>
      </c>
      <c r="AC127" s="33">
        <v>0.56077546296296299</v>
      </c>
      <c r="AD127" s="33">
        <v>0.5693287037037037</v>
      </c>
      <c r="AE127" s="33">
        <v>0.57589120370370372</v>
      </c>
      <c r="AF127" s="32">
        <f t="shared" si="13"/>
        <v>0.19325231481481481</v>
      </c>
      <c r="AG127" s="5">
        <v>0</v>
      </c>
      <c r="AH127" s="32">
        <v>5.5555555555555601E-2</v>
      </c>
      <c r="AI127" s="5"/>
      <c r="AJ127" s="33">
        <f t="shared" si="14"/>
        <v>0.24880787037037042</v>
      </c>
      <c r="AK127" s="5" t="s">
        <v>349</v>
      </c>
    </row>
    <row r="128" spans="1:37" hidden="1">
      <c r="A128" s="18">
        <v>28</v>
      </c>
      <c r="B128" s="5">
        <v>14</v>
      </c>
      <c r="C128" s="5" t="s">
        <v>122</v>
      </c>
      <c r="D128" s="5" t="s">
        <v>358</v>
      </c>
      <c r="E128" s="5" t="s">
        <v>120</v>
      </c>
      <c r="F128" s="5" t="s">
        <v>123</v>
      </c>
      <c r="G128" s="20">
        <v>0.38263888888888892</v>
      </c>
      <c r="H128" s="21">
        <v>0.38827546296296295</v>
      </c>
      <c r="I128" s="21">
        <v>0.3979861111111111</v>
      </c>
      <c r="J128" s="21">
        <v>0.40642361111111108</v>
      </c>
      <c r="K128" s="21">
        <v>0.41288194444444443</v>
      </c>
      <c r="L128" s="21"/>
      <c r="M128" s="21">
        <v>0.42905092592592592</v>
      </c>
      <c r="N128" s="21">
        <v>0.43349537037037034</v>
      </c>
      <c r="O128" s="21">
        <v>0.44990740740740742</v>
      </c>
      <c r="P128" s="21">
        <v>0.4581365740740741</v>
      </c>
      <c r="Q128" s="21">
        <v>0.46043981481481483</v>
      </c>
      <c r="R128" s="21">
        <v>0.47105324074074079</v>
      </c>
      <c r="S128" s="21">
        <v>0.47622685185185182</v>
      </c>
      <c r="T128" s="21">
        <v>0.48412037037037042</v>
      </c>
      <c r="U128" s="21">
        <v>0.4894444444444444</v>
      </c>
      <c r="V128" s="21">
        <v>0.49730324074074073</v>
      </c>
      <c r="W128" s="21"/>
      <c r="X128" s="21"/>
      <c r="Y128" s="21"/>
      <c r="Z128" s="21"/>
      <c r="AA128" s="21">
        <v>0.51089120370370367</v>
      </c>
      <c r="AB128" s="21"/>
      <c r="AC128" s="21">
        <v>0.54832175925925919</v>
      </c>
      <c r="AD128" s="21">
        <v>0.55576388888888884</v>
      </c>
      <c r="AE128" s="21">
        <v>0.56223379629629633</v>
      </c>
      <c r="AF128" s="32">
        <f t="shared" si="13"/>
        <v>0.17959490740740741</v>
      </c>
      <c r="AG128" s="32">
        <v>0</v>
      </c>
      <c r="AH128" s="32">
        <v>6.9444444444444406E-2</v>
      </c>
      <c r="AI128" s="32"/>
      <c r="AJ128" s="33">
        <f t="shared" si="14"/>
        <v>0.24903935185185183</v>
      </c>
      <c r="AK128" s="34" t="s">
        <v>369</v>
      </c>
    </row>
    <row r="129" spans="1:37" hidden="1">
      <c r="A129" s="18">
        <v>27</v>
      </c>
      <c r="B129" s="5">
        <v>14</v>
      </c>
      <c r="C129" s="5" t="s">
        <v>122</v>
      </c>
      <c r="D129" s="5" t="s">
        <v>358</v>
      </c>
      <c r="E129" s="5" t="s">
        <v>120</v>
      </c>
      <c r="F129" s="5" t="s">
        <v>121</v>
      </c>
      <c r="G129" s="20">
        <v>0.38263888888888892</v>
      </c>
      <c r="H129" s="21">
        <v>0.38841435185185186</v>
      </c>
      <c r="I129" s="21">
        <v>0.39802083333333332</v>
      </c>
      <c r="J129" s="21">
        <v>0.40651620370370373</v>
      </c>
      <c r="K129" s="21">
        <v>0.41297453703703701</v>
      </c>
      <c r="L129" s="21"/>
      <c r="M129" s="21">
        <v>0.42864583333333334</v>
      </c>
      <c r="N129" s="21">
        <v>0.43355324074074075</v>
      </c>
      <c r="O129" s="21">
        <v>0.44996527777777778</v>
      </c>
      <c r="P129" s="21">
        <v>0.45824074074074073</v>
      </c>
      <c r="Q129" s="21">
        <v>0.46055555555555555</v>
      </c>
      <c r="R129" s="21">
        <v>0.4710185185185185</v>
      </c>
      <c r="S129" s="21">
        <v>0.47717592592592589</v>
      </c>
      <c r="T129" s="21">
        <v>0.48420138888888892</v>
      </c>
      <c r="U129" s="21">
        <v>0.48940972222222223</v>
      </c>
      <c r="V129" s="21">
        <v>0.49734953703703705</v>
      </c>
      <c r="W129" s="21"/>
      <c r="X129" s="21"/>
      <c r="Y129" s="21"/>
      <c r="Z129" s="21"/>
      <c r="AA129" s="21">
        <v>0.51093749999999993</v>
      </c>
      <c r="AB129" s="21"/>
      <c r="AC129" s="21">
        <v>0.54837962962962961</v>
      </c>
      <c r="AD129" s="21">
        <v>0.55592592592592593</v>
      </c>
      <c r="AE129" s="21">
        <v>0.56236111111111109</v>
      </c>
      <c r="AF129" s="32">
        <f t="shared" si="13"/>
        <v>0.17972222222222217</v>
      </c>
      <c r="AG129" s="32">
        <v>0</v>
      </c>
      <c r="AH129" s="32">
        <v>6.9444444444444406E-2</v>
      </c>
      <c r="AI129" s="32"/>
      <c r="AJ129" s="33">
        <f t="shared" si="14"/>
        <v>0.24916666666666659</v>
      </c>
      <c r="AK129" s="34" t="s">
        <v>369</v>
      </c>
    </row>
    <row r="130" spans="1:37" hidden="1">
      <c r="A130" s="18">
        <v>139</v>
      </c>
      <c r="B130" s="5">
        <v>70</v>
      </c>
      <c r="C130" s="5" t="s">
        <v>378</v>
      </c>
      <c r="D130" s="5" t="s">
        <v>357</v>
      </c>
      <c r="E130" s="5" t="s">
        <v>300</v>
      </c>
      <c r="F130" s="5" t="s">
        <v>301</v>
      </c>
      <c r="G130" s="20">
        <v>0.38263888888888892</v>
      </c>
      <c r="H130" s="33">
        <v>0.41055555555555556</v>
      </c>
      <c r="I130" s="33">
        <v>0.4230902777777778</v>
      </c>
      <c r="J130" s="33">
        <v>0.43293981481481486</v>
      </c>
      <c r="K130" s="33">
        <v>0.44037037037037036</v>
      </c>
      <c r="L130" s="5"/>
      <c r="M130" s="33">
        <v>0.39666666666666667</v>
      </c>
      <c r="N130" s="33">
        <v>0.39054398148148151</v>
      </c>
      <c r="O130" s="33">
        <v>0.45664351851851853</v>
      </c>
      <c r="P130" s="33">
        <v>0.46627314814814813</v>
      </c>
      <c r="Q130" s="33">
        <v>0.46989583333333335</v>
      </c>
      <c r="R130" s="33">
        <v>0.48343749999999996</v>
      </c>
      <c r="S130" s="33">
        <v>0.4908912037037037</v>
      </c>
      <c r="T130" s="33">
        <v>0.49843750000000003</v>
      </c>
      <c r="U130" s="33">
        <v>0.50773148148148151</v>
      </c>
      <c r="V130" s="5"/>
      <c r="W130" s="5"/>
      <c r="X130" s="5"/>
      <c r="Y130" s="5"/>
      <c r="Z130" s="5"/>
      <c r="AA130" s="33">
        <v>0.5210069444444444</v>
      </c>
      <c r="AB130" s="33">
        <v>0.53966435185185191</v>
      </c>
      <c r="AC130" s="33">
        <v>0.551875</v>
      </c>
      <c r="AD130" s="33">
        <v>0.5582407407407407</v>
      </c>
      <c r="AE130" s="33">
        <v>0.56392361111111111</v>
      </c>
      <c r="AF130" s="32">
        <f t="shared" si="13"/>
        <v>0.18128472222222219</v>
      </c>
      <c r="AG130" s="5">
        <v>0</v>
      </c>
      <c r="AH130" s="32">
        <v>6.9444444444444406E-2</v>
      </c>
      <c r="AI130" s="5"/>
      <c r="AJ130" s="33">
        <f t="shared" si="14"/>
        <v>0.25072916666666661</v>
      </c>
      <c r="AK130" s="5" t="s">
        <v>370</v>
      </c>
    </row>
    <row r="131" spans="1:37" hidden="1">
      <c r="A131" s="18">
        <v>140</v>
      </c>
      <c r="B131" s="5">
        <v>70</v>
      </c>
      <c r="C131" s="5" t="s">
        <v>378</v>
      </c>
      <c r="D131" s="5" t="s">
        <v>357</v>
      </c>
      <c r="E131" s="5" t="s">
        <v>300</v>
      </c>
      <c r="F131" s="5" t="s">
        <v>302</v>
      </c>
      <c r="G131" s="20">
        <v>0.38263888888888892</v>
      </c>
      <c r="H131" s="33">
        <v>0.41053240740740743</v>
      </c>
      <c r="I131" s="33">
        <v>0.42300925925925931</v>
      </c>
      <c r="J131" s="33">
        <v>0.43290509259259258</v>
      </c>
      <c r="K131" s="33">
        <v>0.44050925925925927</v>
      </c>
      <c r="L131" s="5"/>
      <c r="M131" s="33">
        <v>0.39680555555555558</v>
      </c>
      <c r="N131" s="33">
        <v>0.39053240740740741</v>
      </c>
      <c r="O131" s="33">
        <v>0.45655092592592594</v>
      </c>
      <c r="P131" s="33">
        <v>0.46623842592592596</v>
      </c>
      <c r="Q131" s="33">
        <v>0.46979166666666666</v>
      </c>
      <c r="R131" s="33">
        <v>0.48347222222222225</v>
      </c>
      <c r="S131" s="33">
        <v>0.49071759259259262</v>
      </c>
      <c r="T131" s="33">
        <v>0.49837962962962962</v>
      </c>
      <c r="U131" s="33">
        <v>0.50766203703703705</v>
      </c>
      <c r="V131" s="5"/>
      <c r="W131" s="5"/>
      <c r="X131" s="5"/>
      <c r="Y131" s="5"/>
      <c r="Z131" s="5"/>
      <c r="AA131" s="33">
        <v>0.52060185185185182</v>
      </c>
      <c r="AB131" s="33">
        <v>0.53957175925925926</v>
      </c>
      <c r="AC131" s="33">
        <v>0.55181712962962959</v>
      </c>
      <c r="AD131" s="33">
        <v>0.55819444444444444</v>
      </c>
      <c r="AE131" s="33">
        <v>0.56394675925925919</v>
      </c>
      <c r="AF131" s="32">
        <f t="shared" si="13"/>
        <v>0.18130787037037027</v>
      </c>
      <c r="AG131" s="5">
        <v>0</v>
      </c>
      <c r="AH131" s="32">
        <v>6.9444444444444406E-2</v>
      </c>
      <c r="AI131" s="5"/>
      <c r="AJ131" s="33">
        <f t="shared" si="14"/>
        <v>0.25075231481481469</v>
      </c>
      <c r="AK131" s="5" t="s">
        <v>370</v>
      </c>
    </row>
    <row r="132" spans="1:37" hidden="1">
      <c r="A132" s="18">
        <v>60</v>
      </c>
      <c r="B132" s="5">
        <v>30</v>
      </c>
      <c r="C132" s="5" t="s">
        <v>170</v>
      </c>
      <c r="D132" s="5" t="s">
        <v>357</v>
      </c>
      <c r="E132" s="5" t="s">
        <v>171</v>
      </c>
      <c r="F132" s="5" t="s">
        <v>172</v>
      </c>
      <c r="G132" s="20">
        <v>0.38263888888888892</v>
      </c>
      <c r="H132" s="21">
        <v>0.38884259259259263</v>
      </c>
      <c r="I132" s="21">
        <v>0.39997685185185183</v>
      </c>
      <c r="J132" s="21">
        <v>0.40837962962962965</v>
      </c>
      <c r="K132" s="21">
        <v>0.41608796296296297</v>
      </c>
      <c r="L132" s="21"/>
      <c r="M132" s="21">
        <v>0.43093749999999997</v>
      </c>
      <c r="N132" s="21">
        <v>0.43572916666666667</v>
      </c>
      <c r="O132" s="21">
        <v>0.44914351851851847</v>
      </c>
      <c r="P132" s="21">
        <v>0.45945601851851853</v>
      </c>
      <c r="Q132" s="21">
        <v>0.46244212962962966</v>
      </c>
      <c r="R132" s="21">
        <v>0.47437499999999999</v>
      </c>
      <c r="S132" s="21">
        <v>0.48333333333333334</v>
      </c>
      <c r="T132" s="21">
        <v>0.4914930555555555</v>
      </c>
      <c r="U132" s="21">
        <v>0.50018518518518518</v>
      </c>
      <c r="V132" s="21">
        <v>0.51042824074074067</v>
      </c>
      <c r="W132" s="21"/>
      <c r="X132" s="21"/>
      <c r="Y132" s="21"/>
      <c r="Z132" s="21"/>
      <c r="AA132" s="33">
        <v>0.5255671296296297</v>
      </c>
      <c r="AB132" s="5"/>
      <c r="AC132" s="33">
        <v>0.54983796296296295</v>
      </c>
      <c r="AD132" s="33">
        <v>0.55872685185185189</v>
      </c>
      <c r="AE132" s="33">
        <v>0.56592592592592594</v>
      </c>
      <c r="AF132" s="32">
        <f t="shared" si="13"/>
        <v>0.18328703703703703</v>
      </c>
      <c r="AG132" s="5">
        <v>0</v>
      </c>
      <c r="AH132" s="32">
        <v>6.9444444444444406E-2</v>
      </c>
      <c r="AI132" s="5"/>
      <c r="AJ132" s="33">
        <f t="shared" si="14"/>
        <v>0.25273148148148145</v>
      </c>
      <c r="AK132" s="22" t="s">
        <v>369</v>
      </c>
    </row>
    <row r="133" spans="1:37" hidden="1">
      <c r="A133" s="18">
        <v>59</v>
      </c>
      <c r="B133" s="5">
        <v>30</v>
      </c>
      <c r="C133" s="5" t="s">
        <v>170</v>
      </c>
      <c r="D133" s="5" t="s">
        <v>357</v>
      </c>
      <c r="E133" s="5" t="s">
        <v>168</v>
      </c>
      <c r="F133" s="5" t="s">
        <v>169</v>
      </c>
      <c r="G133" s="20">
        <v>0.38263888888888892</v>
      </c>
      <c r="H133" s="21">
        <v>0.38898148148148143</v>
      </c>
      <c r="I133" s="21">
        <v>0.39999999999999997</v>
      </c>
      <c r="J133" s="21">
        <v>0.40835648148148151</v>
      </c>
      <c r="K133" s="21">
        <v>0.41626157407407405</v>
      </c>
      <c r="L133" s="21"/>
      <c r="M133" s="21">
        <v>0.43103009259259256</v>
      </c>
      <c r="N133" s="21">
        <v>0.43584490740740739</v>
      </c>
      <c r="O133" s="21">
        <v>0.44908564814814816</v>
      </c>
      <c r="P133" s="21">
        <v>0.45940972222222221</v>
      </c>
      <c r="Q133" s="21">
        <v>0.46238425925925924</v>
      </c>
      <c r="R133" s="21">
        <v>0.47434027777777782</v>
      </c>
      <c r="S133" s="21">
        <v>0.48340277777777779</v>
      </c>
      <c r="T133" s="21">
        <v>0.4914351851851852</v>
      </c>
      <c r="U133" s="21">
        <v>0.50020833333333337</v>
      </c>
      <c r="V133" s="21">
        <v>0.51037037037037036</v>
      </c>
      <c r="W133" s="21"/>
      <c r="X133" s="21"/>
      <c r="Y133" s="21"/>
      <c r="Z133" s="21"/>
      <c r="AA133" s="33">
        <v>0.52563657407407405</v>
      </c>
      <c r="AB133" s="5"/>
      <c r="AC133" s="33">
        <v>0.54998842592592589</v>
      </c>
      <c r="AD133" s="33">
        <v>0.55849537037037034</v>
      </c>
      <c r="AE133" s="33">
        <v>0.56597222222222221</v>
      </c>
      <c r="AF133" s="32">
        <f t="shared" si="13"/>
        <v>0.18333333333333329</v>
      </c>
      <c r="AG133" s="5">
        <v>0</v>
      </c>
      <c r="AH133" s="32">
        <v>6.9444444444444406E-2</v>
      </c>
      <c r="AI133" s="5"/>
      <c r="AJ133" s="33">
        <f t="shared" si="14"/>
        <v>0.25277777777777771</v>
      </c>
      <c r="AK133" s="22" t="s">
        <v>369</v>
      </c>
    </row>
    <row r="134" spans="1:37" hidden="1">
      <c r="A134" s="18">
        <v>66</v>
      </c>
      <c r="B134" s="5">
        <v>33</v>
      </c>
      <c r="C134" s="5" t="s">
        <v>181</v>
      </c>
      <c r="D134" s="5" t="s">
        <v>356</v>
      </c>
      <c r="E134" s="5" t="s">
        <v>168</v>
      </c>
      <c r="F134" s="5" t="s">
        <v>182</v>
      </c>
      <c r="G134" s="20">
        <v>0.38263888888888892</v>
      </c>
      <c r="H134" s="21">
        <v>0.38755787037037037</v>
      </c>
      <c r="I134" s="21">
        <v>0.39657407407407402</v>
      </c>
      <c r="J134" s="21">
        <v>0.40424768518518522</v>
      </c>
      <c r="K134" s="21">
        <v>0.41196759259259258</v>
      </c>
      <c r="L134" s="21"/>
      <c r="M134" s="21">
        <v>0.43261574074074072</v>
      </c>
      <c r="N134" s="21">
        <v>0.43804398148148144</v>
      </c>
      <c r="O134" s="21">
        <v>0.45453703703703702</v>
      </c>
      <c r="P134" s="21">
        <v>0.46502314814814816</v>
      </c>
      <c r="Q134" s="21">
        <v>0.46837962962962965</v>
      </c>
      <c r="R134" s="21">
        <v>0.48778935185185185</v>
      </c>
      <c r="S134" s="21">
        <v>0.49576388888888889</v>
      </c>
      <c r="T134" s="21">
        <v>0.51216435185185183</v>
      </c>
      <c r="U134" s="21"/>
      <c r="V134" s="21">
        <v>0.52527777777777784</v>
      </c>
      <c r="W134" s="21"/>
      <c r="X134" s="21"/>
      <c r="Y134" s="21"/>
      <c r="Z134" s="21"/>
      <c r="AA134" s="33">
        <v>0.52601851851851855</v>
      </c>
      <c r="AB134" s="33">
        <v>0.54186342592592596</v>
      </c>
      <c r="AC134" s="33">
        <v>0.55640046296296297</v>
      </c>
      <c r="AD134" s="33">
        <v>0.56505787037037036</v>
      </c>
      <c r="AE134" s="33">
        <v>0.57091435185185191</v>
      </c>
      <c r="AF134" s="32">
        <f t="shared" si="13"/>
        <v>0.18827546296296299</v>
      </c>
      <c r="AG134" s="5">
        <v>0</v>
      </c>
      <c r="AH134" s="32">
        <v>6.9444444444444406E-2</v>
      </c>
      <c r="AI134" s="5"/>
      <c r="AJ134" s="33">
        <f t="shared" si="14"/>
        <v>0.25771990740740741</v>
      </c>
      <c r="AK134" s="22" t="s">
        <v>371</v>
      </c>
    </row>
    <row r="135" spans="1:37" hidden="1">
      <c r="A135" s="18">
        <v>65</v>
      </c>
      <c r="B135" s="5">
        <v>33</v>
      </c>
      <c r="C135" s="5" t="s">
        <v>181</v>
      </c>
      <c r="D135" s="5" t="s">
        <v>356</v>
      </c>
      <c r="E135" s="5" t="s">
        <v>171</v>
      </c>
      <c r="F135" s="5" t="s">
        <v>180</v>
      </c>
      <c r="G135" s="20">
        <v>0.38263888888888892</v>
      </c>
      <c r="H135" s="21">
        <v>0.38738425925925929</v>
      </c>
      <c r="I135" s="21">
        <v>0.39672453703703708</v>
      </c>
      <c r="J135" s="21">
        <v>0.40445601851851848</v>
      </c>
      <c r="K135" s="21">
        <v>0.4125462962962963</v>
      </c>
      <c r="L135" s="21"/>
      <c r="M135" s="21">
        <v>0.43251157407407409</v>
      </c>
      <c r="N135" s="21">
        <v>0.43810185185185185</v>
      </c>
      <c r="O135" s="21">
        <v>0.45478009259259261</v>
      </c>
      <c r="P135" s="21">
        <v>0.46530092592592592</v>
      </c>
      <c r="Q135" s="21">
        <v>0.46857638888888892</v>
      </c>
      <c r="R135" s="21">
        <v>0.48788194444444444</v>
      </c>
      <c r="S135" s="21">
        <v>0.49585648148148148</v>
      </c>
      <c r="T135" s="21">
        <v>0.51253472222222218</v>
      </c>
      <c r="U135" s="21"/>
      <c r="V135" s="21">
        <v>0.52534722222222219</v>
      </c>
      <c r="W135" s="21"/>
      <c r="X135" s="21"/>
      <c r="Y135" s="21"/>
      <c r="Z135" s="21"/>
      <c r="AA135" s="33">
        <v>0.52613425925925927</v>
      </c>
      <c r="AB135" s="33">
        <v>0.54193287037037041</v>
      </c>
      <c r="AC135" s="33">
        <v>0.55635416666666659</v>
      </c>
      <c r="AD135" s="33">
        <v>0.56443287037037038</v>
      </c>
      <c r="AE135" s="33">
        <v>0.57093749999999999</v>
      </c>
      <c r="AF135" s="32">
        <f t="shared" si="13"/>
        <v>0.18829861111111107</v>
      </c>
      <c r="AG135" s="5">
        <v>0</v>
      </c>
      <c r="AH135" s="32">
        <v>6.9444444444444406E-2</v>
      </c>
      <c r="AI135" s="5"/>
      <c r="AJ135" s="33">
        <f t="shared" si="14"/>
        <v>0.25774305555555549</v>
      </c>
      <c r="AK135" s="22" t="s">
        <v>371</v>
      </c>
    </row>
    <row r="136" spans="1:37" hidden="1">
      <c r="A136" s="18">
        <v>41</v>
      </c>
      <c r="B136" s="5">
        <v>21</v>
      </c>
      <c r="C136" s="5" t="s">
        <v>139</v>
      </c>
      <c r="D136" s="5" t="s">
        <v>357</v>
      </c>
      <c r="E136" s="5" t="s">
        <v>137</v>
      </c>
      <c r="F136" s="5" t="s">
        <v>138</v>
      </c>
      <c r="G136" s="20">
        <v>0.38263888888888892</v>
      </c>
      <c r="H136" s="21">
        <v>0.3888888888888889</v>
      </c>
      <c r="I136" s="21">
        <v>0.40137731481481481</v>
      </c>
      <c r="J136" s="21">
        <v>0.41121527777777778</v>
      </c>
      <c r="K136" s="21">
        <v>0.4187731481481482</v>
      </c>
      <c r="L136" s="21"/>
      <c r="M136" s="21">
        <v>0.43765046296296295</v>
      </c>
      <c r="N136" s="21">
        <v>0.44246527777777778</v>
      </c>
      <c r="O136" s="21">
        <v>0.45678240740740739</v>
      </c>
      <c r="P136" s="21">
        <v>0.46704861111111112</v>
      </c>
      <c r="Q136" s="21">
        <v>0.46994212962962961</v>
      </c>
      <c r="R136" s="21">
        <v>0.48351851851851851</v>
      </c>
      <c r="S136" s="21">
        <v>0.49175925925925923</v>
      </c>
      <c r="T136" s="21">
        <v>0.50054398148148149</v>
      </c>
      <c r="U136" s="21">
        <v>0.50832175925925926</v>
      </c>
      <c r="V136" s="21"/>
      <c r="W136" s="21"/>
      <c r="X136" s="21"/>
      <c r="Y136" s="21"/>
      <c r="Z136" s="21"/>
      <c r="AA136" s="21">
        <v>0.52533564814814815</v>
      </c>
      <c r="AB136" s="21">
        <v>0.54803240740740744</v>
      </c>
      <c r="AC136" s="21">
        <v>0.56163194444444442</v>
      </c>
      <c r="AD136" s="21">
        <v>0.56905092592592588</v>
      </c>
      <c r="AE136" s="21">
        <v>0.57568287037037036</v>
      </c>
      <c r="AF136" s="32">
        <f t="shared" si="13"/>
        <v>0.19304398148148144</v>
      </c>
      <c r="AG136" s="32">
        <v>0</v>
      </c>
      <c r="AH136" s="32">
        <v>6.9444444444444406E-2</v>
      </c>
      <c r="AI136" s="32"/>
      <c r="AJ136" s="33">
        <f t="shared" si="14"/>
        <v>0.26248842592592586</v>
      </c>
      <c r="AK136" s="34" t="s">
        <v>370</v>
      </c>
    </row>
    <row r="137" spans="1:37" hidden="1">
      <c r="A137" s="18">
        <v>42</v>
      </c>
      <c r="B137" s="5">
        <v>21</v>
      </c>
      <c r="C137" s="5" t="s">
        <v>139</v>
      </c>
      <c r="D137" s="5" t="s">
        <v>357</v>
      </c>
      <c r="E137" s="5" t="s">
        <v>140</v>
      </c>
      <c r="F137" s="5" t="s">
        <v>141</v>
      </c>
      <c r="G137" s="20">
        <v>0.38263888888888892</v>
      </c>
      <c r="H137" s="21">
        <v>0.38884259259259263</v>
      </c>
      <c r="I137" s="21">
        <v>0.4013194444444444</v>
      </c>
      <c r="J137" s="21">
        <v>0.41124999999999995</v>
      </c>
      <c r="K137" s="21">
        <v>0.41848379629629634</v>
      </c>
      <c r="L137" s="21"/>
      <c r="M137" s="21">
        <v>0.43781249999999999</v>
      </c>
      <c r="N137" s="21">
        <v>0.44261574074074073</v>
      </c>
      <c r="O137" s="21">
        <v>0.45681712962962967</v>
      </c>
      <c r="P137" s="21">
        <v>0.46708333333333335</v>
      </c>
      <c r="Q137" s="21">
        <v>0.46997685185185184</v>
      </c>
      <c r="R137" s="21">
        <v>0.4835416666666667</v>
      </c>
      <c r="S137" s="21">
        <v>0.49187500000000001</v>
      </c>
      <c r="T137" s="21">
        <v>0.5006828703703704</v>
      </c>
      <c r="U137" s="21">
        <v>0.50837962962962957</v>
      </c>
      <c r="V137" s="21"/>
      <c r="W137" s="21"/>
      <c r="X137" s="21"/>
      <c r="Y137" s="21"/>
      <c r="Z137" s="21"/>
      <c r="AA137" s="21">
        <v>0.52539351851851845</v>
      </c>
      <c r="AB137" s="21">
        <v>0.54812499999999997</v>
      </c>
      <c r="AC137" s="21">
        <v>0.56171296296296302</v>
      </c>
      <c r="AD137" s="21">
        <v>0.56972222222222224</v>
      </c>
      <c r="AE137" s="21">
        <v>0.57581018518518523</v>
      </c>
      <c r="AF137" s="32">
        <f t="shared" si="13"/>
        <v>0.19317129629629631</v>
      </c>
      <c r="AG137" s="32">
        <v>0</v>
      </c>
      <c r="AH137" s="32">
        <v>6.9444444444444406E-2</v>
      </c>
      <c r="AI137" s="32"/>
      <c r="AJ137" s="33">
        <f t="shared" si="14"/>
        <v>0.26261574074074073</v>
      </c>
      <c r="AK137" s="34" t="s">
        <v>370</v>
      </c>
    </row>
    <row r="138" spans="1:37" hidden="1">
      <c r="A138" s="18">
        <v>19</v>
      </c>
      <c r="B138" s="5">
        <v>10</v>
      </c>
      <c r="C138" s="5" t="s">
        <v>109</v>
      </c>
      <c r="D138" s="5" t="s">
        <v>358</v>
      </c>
      <c r="E138" s="22" t="s">
        <v>107</v>
      </c>
      <c r="F138" s="22" t="s">
        <v>108</v>
      </c>
      <c r="G138" s="20">
        <v>0.38263888888888892</v>
      </c>
      <c r="H138" s="21">
        <v>0.38855324074074077</v>
      </c>
      <c r="I138" s="21">
        <v>0.39976851851851852</v>
      </c>
      <c r="J138" s="21">
        <v>0.40824074074074074</v>
      </c>
      <c r="K138" s="21">
        <v>0.41645833333333332</v>
      </c>
      <c r="L138" s="21"/>
      <c r="M138" s="21">
        <v>0.43395833333333328</v>
      </c>
      <c r="N138" s="21">
        <v>0.43888888888888888</v>
      </c>
      <c r="O138" s="21">
        <v>0.45673611111111106</v>
      </c>
      <c r="P138" s="21">
        <v>0.46565972222222224</v>
      </c>
      <c r="Q138" s="21">
        <v>0.46877314814814813</v>
      </c>
      <c r="R138" s="21"/>
      <c r="S138" s="21"/>
      <c r="T138" s="21"/>
      <c r="U138" s="21">
        <v>0.50297453703703698</v>
      </c>
      <c r="V138" s="21">
        <v>0.4965046296296296</v>
      </c>
      <c r="W138" s="21"/>
      <c r="X138" s="21"/>
      <c r="Y138" s="21"/>
      <c r="Z138" s="21"/>
      <c r="AA138" s="21">
        <v>0.51636574074074071</v>
      </c>
      <c r="AB138" s="21">
        <v>0.5397453703703704</v>
      </c>
      <c r="AC138" s="21">
        <v>0.55109953703703707</v>
      </c>
      <c r="AD138" s="21">
        <v>0.55996527777777783</v>
      </c>
      <c r="AE138" s="21">
        <v>0.56709490740740742</v>
      </c>
      <c r="AF138" s="32">
        <f t="shared" si="13"/>
        <v>0.18445601851851851</v>
      </c>
      <c r="AG138" s="32">
        <v>0</v>
      </c>
      <c r="AH138" s="32">
        <v>9.7222222222222196E-2</v>
      </c>
      <c r="AI138" s="32"/>
      <c r="AJ138" s="33">
        <f t="shared" si="14"/>
        <v>0.28167824074074072</v>
      </c>
      <c r="AK138" s="34" t="s">
        <v>373</v>
      </c>
    </row>
    <row r="139" spans="1:37" hidden="1">
      <c r="A139" s="18">
        <v>20</v>
      </c>
      <c r="B139" s="5">
        <v>10</v>
      </c>
      <c r="C139" s="5" t="s">
        <v>109</v>
      </c>
      <c r="D139" s="5" t="s">
        <v>358</v>
      </c>
      <c r="E139" s="22" t="s">
        <v>110</v>
      </c>
      <c r="F139" s="22" t="s">
        <v>111</v>
      </c>
      <c r="G139" s="20">
        <v>0.38263888888888892</v>
      </c>
      <c r="H139" s="21">
        <v>0.3885763888888889</v>
      </c>
      <c r="I139" s="21">
        <v>0.39967592592592593</v>
      </c>
      <c r="J139" s="21">
        <v>0.40832175925925923</v>
      </c>
      <c r="K139" s="21">
        <v>0.41660879629629632</v>
      </c>
      <c r="L139" s="21"/>
      <c r="M139" s="21">
        <v>0.43410879629629634</v>
      </c>
      <c r="N139" s="21">
        <v>0.43905092592592593</v>
      </c>
      <c r="O139" s="21">
        <v>0.45696759259259262</v>
      </c>
      <c r="P139" s="21">
        <v>0.46593749999999995</v>
      </c>
      <c r="Q139" s="21">
        <v>0.46887731481481482</v>
      </c>
      <c r="R139" s="21"/>
      <c r="S139" s="21"/>
      <c r="T139" s="21"/>
      <c r="U139" s="21">
        <v>0.50321759259259258</v>
      </c>
      <c r="V139" s="21">
        <v>0.49675925925925929</v>
      </c>
      <c r="W139" s="21"/>
      <c r="X139" s="21"/>
      <c r="Y139" s="21"/>
      <c r="Z139" s="21"/>
      <c r="AA139" s="21">
        <v>0.5159259259259259</v>
      </c>
      <c r="AB139" s="21"/>
      <c r="AC139" s="21">
        <v>0.55143518518518519</v>
      </c>
      <c r="AD139" s="21">
        <v>0.56002314814814813</v>
      </c>
      <c r="AE139" s="21">
        <v>0.56699074074074074</v>
      </c>
      <c r="AF139" s="32">
        <f t="shared" si="13"/>
        <v>0.18435185185185182</v>
      </c>
      <c r="AG139" s="32">
        <v>0</v>
      </c>
      <c r="AH139" s="32">
        <v>0.11111111111111099</v>
      </c>
      <c r="AI139" s="32"/>
      <c r="AJ139" s="33">
        <v>0.28167824074074072</v>
      </c>
      <c r="AK139" s="34" t="s">
        <v>374</v>
      </c>
    </row>
    <row r="140" spans="1:37">
      <c r="A140" s="18">
        <v>18</v>
      </c>
      <c r="B140" s="5">
        <v>9</v>
      </c>
      <c r="C140" s="5" t="s">
        <v>106</v>
      </c>
      <c r="D140" s="5" t="s">
        <v>105</v>
      </c>
      <c r="E140" s="22" t="s">
        <v>68</v>
      </c>
      <c r="F140" s="22" t="s">
        <v>104</v>
      </c>
      <c r="G140" s="20">
        <v>0.38263888888888892</v>
      </c>
      <c r="H140" s="21">
        <v>0.38905092592592588</v>
      </c>
      <c r="I140" s="21">
        <v>0.40304398148148146</v>
      </c>
      <c r="J140" s="21">
        <v>0.41362268518518519</v>
      </c>
      <c r="K140" s="21">
        <v>0.42509259259259258</v>
      </c>
      <c r="L140" s="21"/>
      <c r="M140" s="21">
        <v>0.44313657407407409</v>
      </c>
      <c r="N140" s="21">
        <v>0.45005787037037037</v>
      </c>
      <c r="O140" s="21">
        <v>0.47415509259259259</v>
      </c>
      <c r="P140" s="21">
        <v>0.48781249999999998</v>
      </c>
      <c r="Q140" s="21">
        <v>0.49042824074074076</v>
      </c>
      <c r="R140" s="21">
        <v>0.50105324074074076</v>
      </c>
      <c r="S140" s="21">
        <v>0.51222222222222225</v>
      </c>
      <c r="T140" s="21">
        <v>0.52469907407407412</v>
      </c>
      <c r="U140" s="21"/>
      <c r="V140" s="21"/>
      <c r="W140" s="21"/>
      <c r="X140" s="21"/>
      <c r="Y140" s="21"/>
      <c r="Z140" s="21"/>
      <c r="AA140" s="21"/>
      <c r="AB140" s="21"/>
      <c r="AC140" s="21"/>
      <c r="AD140" s="21">
        <v>0.54973379629629626</v>
      </c>
      <c r="AE140" s="21">
        <v>0.55767361111111113</v>
      </c>
      <c r="AF140" s="32">
        <f t="shared" si="13"/>
        <v>0.17503472222222222</v>
      </c>
      <c r="AG140" s="32">
        <v>0</v>
      </c>
      <c r="AH140" s="32">
        <v>0.125</v>
      </c>
      <c r="AI140" s="32"/>
      <c r="AJ140" s="33">
        <f t="shared" ref="AJ140:AJ151" si="15">AE140-G140+AH140</f>
        <v>0.30003472222222222</v>
      </c>
      <c r="AK140" s="34" t="s">
        <v>368</v>
      </c>
    </row>
    <row r="141" spans="1:37">
      <c r="A141" s="18">
        <v>17</v>
      </c>
      <c r="B141" s="5">
        <v>9</v>
      </c>
      <c r="C141" s="5" t="s">
        <v>106</v>
      </c>
      <c r="D141" s="5" t="s">
        <v>105</v>
      </c>
      <c r="E141" s="5" t="s">
        <v>68</v>
      </c>
      <c r="F141" s="5" t="s">
        <v>69</v>
      </c>
      <c r="G141" s="20">
        <v>0.38263888888888892</v>
      </c>
      <c r="H141" s="21">
        <v>0.38907407407407407</v>
      </c>
      <c r="I141" s="21">
        <v>0.40310185185185188</v>
      </c>
      <c r="J141" s="21">
        <v>0.41366898148148151</v>
      </c>
      <c r="K141" s="21">
        <v>0.42499999999999999</v>
      </c>
      <c r="L141" s="21"/>
      <c r="M141" s="21">
        <v>0.44328703703703703</v>
      </c>
      <c r="N141" s="21">
        <v>0.45</v>
      </c>
      <c r="O141" s="21">
        <v>0.47412037037037041</v>
      </c>
      <c r="P141" s="21">
        <v>0.48784722222222227</v>
      </c>
      <c r="Q141" s="21">
        <v>0.49034722222222221</v>
      </c>
      <c r="R141" s="21">
        <v>0.5010648148148148</v>
      </c>
      <c r="S141" s="21">
        <v>0.51217592592592587</v>
      </c>
      <c r="T141" s="21">
        <v>0.52475694444444443</v>
      </c>
      <c r="U141" s="21"/>
      <c r="V141" s="21"/>
      <c r="W141" s="21"/>
      <c r="X141" s="21"/>
      <c r="Y141" s="21"/>
      <c r="Z141" s="21"/>
      <c r="AA141" s="21"/>
      <c r="AB141" s="21"/>
      <c r="AC141" s="21"/>
      <c r="AD141" s="21">
        <v>0.55004629629629631</v>
      </c>
      <c r="AE141" s="21">
        <v>0.55775462962962963</v>
      </c>
      <c r="AF141" s="32">
        <f t="shared" si="13"/>
        <v>0.17511574074074071</v>
      </c>
      <c r="AG141" s="32">
        <v>0</v>
      </c>
      <c r="AH141" s="32">
        <v>0.125</v>
      </c>
      <c r="AI141" s="32"/>
      <c r="AJ141" s="33">
        <f t="shared" si="15"/>
        <v>0.30011574074074071</v>
      </c>
      <c r="AK141" s="34" t="s">
        <v>368</v>
      </c>
    </row>
    <row r="142" spans="1:37">
      <c r="A142" s="18">
        <v>15</v>
      </c>
      <c r="B142" s="5">
        <v>8</v>
      </c>
      <c r="C142" s="5" t="s">
        <v>103</v>
      </c>
      <c r="D142" s="5" t="s">
        <v>376</v>
      </c>
      <c r="E142" s="5" t="s">
        <v>68</v>
      </c>
      <c r="F142" s="5" t="s">
        <v>69</v>
      </c>
      <c r="G142" s="20">
        <v>0.38263888888888892</v>
      </c>
      <c r="H142" s="21">
        <v>0.38912037037037034</v>
      </c>
      <c r="I142" s="21">
        <v>0.40284722222222219</v>
      </c>
      <c r="J142" s="21">
        <v>0.41349537037037037</v>
      </c>
      <c r="K142" s="21">
        <v>0.42496527777777776</v>
      </c>
      <c r="L142" s="21"/>
      <c r="M142" s="21">
        <v>0.4425115740740741</v>
      </c>
      <c r="N142" s="21">
        <v>0.45039351851851855</v>
      </c>
      <c r="O142" s="21">
        <v>0.47417824074074072</v>
      </c>
      <c r="P142" s="21">
        <v>0.4878703703703704</v>
      </c>
      <c r="Q142" s="21">
        <v>0.4904513888888889</v>
      </c>
      <c r="R142" s="21">
        <v>0.50111111111111117</v>
      </c>
      <c r="S142" s="21">
        <v>0.51236111111111116</v>
      </c>
      <c r="T142" s="21">
        <v>0.52479166666666666</v>
      </c>
      <c r="U142" s="21"/>
      <c r="V142" s="21"/>
      <c r="W142" s="21"/>
      <c r="X142" s="21"/>
      <c r="Y142" s="21"/>
      <c r="Z142" s="21"/>
      <c r="AA142" s="21"/>
      <c r="AB142" s="21"/>
      <c r="AC142" s="21"/>
      <c r="AD142" s="21">
        <v>0.55010416666666673</v>
      </c>
      <c r="AE142" s="21">
        <v>0.55785879629629631</v>
      </c>
      <c r="AF142" s="32">
        <f t="shared" si="13"/>
        <v>0.17521990740740739</v>
      </c>
      <c r="AG142" s="32">
        <v>0</v>
      </c>
      <c r="AH142" s="32">
        <v>0.125</v>
      </c>
      <c r="AI142" s="32"/>
      <c r="AJ142" s="33">
        <f t="shared" si="15"/>
        <v>0.30021990740740739</v>
      </c>
      <c r="AK142" s="34" t="s">
        <v>368</v>
      </c>
    </row>
    <row r="143" spans="1:37">
      <c r="A143" s="18">
        <v>16</v>
      </c>
      <c r="B143" s="5">
        <v>8</v>
      </c>
      <c r="C143" s="5" t="s">
        <v>103</v>
      </c>
      <c r="D143" s="5" t="s">
        <v>105</v>
      </c>
      <c r="E143" s="5" t="s">
        <v>68</v>
      </c>
      <c r="F143" s="5" t="s">
        <v>104</v>
      </c>
      <c r="G143" s="20">
        <v>0.38263888888888892</v>
      </c>
      <c r="H143" s="21">
        <v>0.38916666666666666</v>
      </c>
      <c r="I143" s="21">
        <v>0.40291666666666665</v>
      </c>
      <c r="J143" s="21">
        <v>0.41347222222222224</v>
      </c>
      <c r="K143" s="21">
        <v>0.42486111111111113</v>
      </c>
      <c r="L143" s="21"/>
      <c r="M143" s="21">
        <v>0.44238425925925928</v>
      </c>
      <c r="N143" s="21">
        <v>0.45030092592592591</v>
      </c>
      <c r="O143" s="21">
        <v>0.47422453703703704</v>
      </c>
      <c r="P143" s="21">
        <v>0.48792824074074076</v>
      </c>
      <c r="Q143" s="21">
        <v>0.49049768518518522</v>
      </c>
      <c r="R143" s="21">
        <v>0.50114583333333329</v>
      </c>
      <c r="S143" s="21">
        <v>0.51232638888888882</v>
      </c>
      <c r="T143" s="21">
        <v>0.52484953703703707</v>
      </c>
      <c r="U143" s="21"/>
      <c r="V143" s="21"/>
      <c r="W143" s="21"/>
      <c r="X143" s="21"/>
      <c r="Y143" s="21"/>
      <c r="Z143" s="21"/>
      <c r="AA143" s="21"/>
      <c r="AB143" s="21"/>
      <c r="AC143" s="21"/>
      <c r="AD143" s="21">
        <v>0.55064814814814811</v>
      </c>
      <c r="AE143" s="21">
        <v>0.55797453703703703</v>
      </c>
      <c r="AF143" s="32">
        <f t="shared" si="13"/>
        <v>0.17533564814814812</v>
      </c>
      <c r="AG143" s="32">
        <v>0</v>
      </c>
      <c r="AH143" s="32">
        <v>0.125</v>
      </c>
      <c r="AI143" s="32"/>
      <c r="AJ143" s="33">
        <f t="shared" si="15"/>
        <v>0.30033564814814812</v>
      </c>
      <c r="AK143" s="34" t="s">
        <v>368</v>
      </c>
    </row>
    <row r="144" spans="1:37" hidden="1">
      <c r="A144" s="18">
        <v>156</v>
      </c>
      <c r="B144" s="5">
        <v>78</v>
      </c>
      <c r="C144" s="5" t="s">
        <v>333</v>
      </c>
      <c r="D144" s="40" t="s">
        <v>357</v>
      </c>
      <c r="E144" s="38" t="s">
        <v>334</v>
      </c>
      <c r="F144" s="38" t="s">
        <v>335</v>
      </c>
      <c r="G144" s="20">
        <v>0.38263888888888892</v>
      </c>
      <c r="H144" s="5"/>
      <c r="I144" s="33">
        <v>0.4334837962962963</v>
      </c>
      <c r="J144" s="33">
        <v>0.4465277777777778</v>
      </c>
      <c r="K144" s="33">
        <v>0.45633101851851854</v>
      </c>
      <c r="L144" s="5"/>
      <c r="M144" s="33">
        <v>0.3964699074074074</v>
      </c>
      <c r="N144" s="33">
        <v>0.39030092592592597</v>
      </c>
      <c r="O144" s="33">
        <v>0.4730671296296296</v>
      </c>
      <c r="P144" s="33">
        <v>0.48609953703703707</v>
      </c>
      <c r="Q144" s="33">
        <v>0.48907407407407405</v>
      </c>
      <c r="R144" s="33">
        <v>0.50047453703703704</v>
      </c>
      <c r="S144" s="33">
        <v>0.50914351851851858</v>
      </c>
      <c r="T144" s="33">
        <v>0.51871527777777782</v>
      </c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33">
        <v>0.53225694444444438</v>
      </c>
      <c r="AF144" s="32">
        <f t="shared" si="13"/>
        <v>0.14961805555555546</v>
      </c>
      <c r="AG144" s="5">
        <v>0</v>
      </c>
      <c r="AH144" s="32">
        <v>0.15277777777777801</v>
      </c>
      <c r="AI144" s="5"/>
      <c r="AJ144" s="33">
        <f t="shared" si="15"/>
        <v>0.30239583333333347</v>
      </c>
      <c r="AK144" s="5" t="s">
        <v>366</v>
      </c>
    </row>
    <row r="145" spans="1:37" hidden="1">
      <c r="A145" s="18">
        <v>155</v>
      </c>
      <c r="B145" s="5">
        <v>78</v>
      </c>
      <c r="C145" s="5" t="s">
        <v>333</v>
      </c>
      <c r="D145" s="40" t="s">
        <v>357</v>
      </c>
      <c r="E145" s="38" t="s">
        <v>331</v>
      </c>
      <c r="F145" s="38" t="s">
        <v>332</v>
      </c>
      <c r="G145" s="20">
        <v>0.38263888888888892</v>
      </c>
      <c r="H145" s="5"/>
      <c r="I145" s="33">
        <v>0.43339120370370371</v>
      </c>
      <c r="J145" s="33">
        <v>0.44640046296296299</v>
      </c>
      <c r="K145" s="33">
        <v>0.45649305555555553</v>
      </c>
      <c r="L145" s="5"/>
      <c r="M145" s="33">
        <v>0.39650462962962968</v>
      </c>
      <c r="N145" s="33">
        <v>0.39041666666666663</v>
      </c>
      <c r="O145" s="33">
        <v>0.47431712962962963</v>
      </c>
      <c r="P145" s="33">
        <v>0.48598379629629629</v>
      </c>
      <c r="Q145" s="33">
        <v>0.48863425925925924</v>
      </c>
      <c r="R145" s="33">
        <v>0.50035879629629632</v>
      </c>
      <c r="S145" s="33">
        <v>0.50928240740740738</v>
      </c>
      <c r="T145" s="33">
        <v>0.51877314814814812</v>
      </c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33">
        <v>0.5323148148148148</v>
      </c>
      <c r="AF145" s="32">
        <f t="shared" si="13"/>
        <v>0.14967592592592588</v>
      </c>
      <c r="AG145" s="5">
        <v>0</v>
      </c>
      <c r="AH145" s="32">
        <v>0.15277777777777801</v>
      </c>
      <c r="AI145" s="5"/>
      <c r="AJ145" s="33">
        <f t="shared" si="15"/>
        <v>0.30245370370370389</v>
      </c>
      <c r="AK145" s="5" t="s">
        <v>366</v>
      </c>
    </row>
    <row r="146" spans="1:37" hidden="1">
      <c r="A146" s="18">
        <v>3</v>
      </c>
      <c r="B146" s="5">
        <v>2</v>
      </c>
      <c r="C146" s="5" t="s">
        <v>83</v>
      </c>
      <c r="D146" s="5" t="s">
        <v>358</v>
      </c>
      <c r="E146" s="5" t="s">
        <v>81</v>
      </c>
      <c r="F146" s="5" t="s">
        <v>82</v>
      </c>
      <c r="G146" s="20">
        <v>0.38263888888888892</v>
      </c>
      <c r="H146" s="21">
        <v>0.38677083333333334</v>
      </c>
      <c r="I146" s="21">
        <v>0.39916666666666667</v>
      </c>
      <c r="J146" s="21">
        <v>0.44113425925925925</v>
      </c>
      <c r="K146" s="21">
        <v>0.41324074074074074</v>
      </c>
      <c r="L146" s="21"/>
      <c r="M146" s="21">
        <v>0.43138888888888888</v>
      </c>
      <c r="N146" s="21">
        <v>0.43701388888888887</v>
      </c>
      <c r="O146" s="21">
        <v>0.46762731481481484</v>
      </c>
      <c r="P146" s="21">
        <v>0.47832175925925924</v>
      </c>
      <c r="Q146" s="21">
        <v>0.48233796296296294</v>
      </c>
      <c r="R146" s="21">
        <v>0.50836805555555553</v>
      </c>
      <c r="S146" s="21">
        <v>0.51809027777777772</v>
      </c>
      <c r="T146" s="21">
        <v>0.52993055555555557</v>
      </c>
      <c r="U146" s="21"/>
      <c r="V146" s="21"/>
      <c r="W146" s="21"/>
      <c r="X146" s="21"/>
      <c r="Y146" s="21"/>
      <c r="Z146" s="21"/>
      <c r="AA146" s="21"/>
      <c r="AB146" s="21"/>
      <c r="AC146" s="21"/>
      <c r="AD146" s="21">
        <v>0.5562731481481481</v>
      </c>
      <c r="AE146" s="21">
        <v>0.56343750000000004</v>
      </c>
      <c r="AF146" s="32">
        <f t="shared" si="13"/>
        <v>0.18079861111111112</v>
      </c>
      <c r="AG146" s="32">
        <v>0</v>
      </c>
      <c r="AH146" s="32">
        <v>0.125</v>
      </c>
      <c r="AI146" s="32"/>
      <c r="AJ146" s="33">
        <f t="shared" si="15"/>
        <v>0.30579861111111112</v>
      </c>
      <c r="AK146" s="34" t="s">
        <v>368</v>
      </c>
    </row>
    <row r="147" spans="1:37" hidden="1">
      <c r="A147" s="18">
        <v>4</v>
      </c>
      <c r="B147" s="5">
        <v>2</v>
      </c>
      <c r="C147" s="5" t="s">
        <v>83</v>
      </c>
      <c r="D147" s="5" t="s">
        <v>358</v>
      </c>
      <c r="E147" s="5" t="s">
        <v>84</v>
      </c>
      <c r="F147" s="5" t="s">
        <v>85</v>
      </c>
      <c r="G147" s="20">
        <v>0.38263888888888892</v>
      </c>
      <c r="H147" s="21">
        <v>0.3868287037037037</v>
      </c>
      <c r="I147" s="21">
        <v>0.39922453703703703</v>
      </c>
      <c r="J147" s="21">
        <v>0.44096064814814812</v>
      </c>
      <c r="K147" s="21">
        <v>0.41327546296296297</v>
      </c>
      <c r="L147" s="21"/>
      <c r="M147" s="21">
        <v>0.43160879629629628</v>
      </c>
      <c r="N147" s="21">
        <v>0.43671296296296297</v>
      </c>
      <c r="O147" s="21">
        <v>0.46766203703703701</v>
      </c>
      <c r="P147" s="21">
        <v>0.47855324074074074</v>
      </c>
      <c r="Q147" s="21">
        <v>0.4824074074074074</v>
      </c>
      <c r="R147" s="21">
        <v>0.50851851851851848</v>
      </c>
      <c r="S147" s="21">
        <v>0.51826388888888886</v>
      </c>
      <c r="T147" s="21">
        <v>0.53011574074074075</v>
      </c>
      <c r="U147" s="21"/>
      <c r="V147" s="21"/>
      <c r="W147" s="21"/>
      <c r="X147" s="21"/>
      <c r="Y147" s="21"/>
      <c r="Z147" s="21"/>
      <c r="AA147" s="21"/>
      <c r="AB147" s="21"/>
      <c r="AC147" s="21"/>
      <c r="AD147" s="21">
        <v>0.5566550925925926</v>
      </c>
      <c r="AE147" s="21">
        <v>0.56349537037037034</v>
      </c>
      <c r="AF147" s="32">
        <f t="shared" si="13"/>
        <v>0.18085648148148142</v>
      </c>
      <c r="AG147" s="32">
        <v>0</v>
      </c>
      <c r="AH147" s="32">
        <v>0.125</v>
      </c>
      <c r="AI147" s="32"/>
      <c r="AJ147" s="33">
        <f t="shared" si="15"/>
        <v>0.30585648148148142</v>
      </c>
      <c r="AK147" s="34" t="s">
        <v>368</v>
      </c>
    </row>
    <row r="148" spans="1:37" hidden="1">
      <c r="A148" s="18">
        <v>57</v>
      </c>
      <c r="B148" s="5">
        <v>29</v>
      </c>
      <c r="C148" s="5" t="s">
        <v>166</v>
      </c>
      <c r="D148" s="5" t="s">
        <v>356</v>
      </c>
      <c r="E148" s="22" t="s">
        <v>164</v>
      </c>
      <c r="F148" s="22" t="s">
        <v>165</v>
      </c>
      <c r="G148" s="20">
        <v>0.38263888888888892</v>
      </c>
      <c r="H148" s="21">
        <v>0.38608796296296299</v>
      </c>
      <c r="I148" s="21">
        <v>0.39394675925925932</v>
      </c>
      <c r="J148" s="21">
        <v>0.40159722222222222</v>
      </c>
      <c r="K148" s="21">
        <v>0.40822916666666664</v>
      </c>
      <c r="L148" s="21"/>
      <c r="M148" s="21">
        <v>0.42717592592592596</v>
      </c>
      <c r="N148" s="21">
        <v>0.42212962962962958</v>
      </c>
      <c r="O148" s="21">
        <v>0.4419907407407408</v>
      </c>
      <c r="P148" s="21">
        <v>0.45930555555555558</v>
      </c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5"/>
      <c r="AB148" s="5"/>
      <c r="AC148" s="5"/>
      <c r="AD148" s="5"/>
      <c r="AE148" s="33">
        <v>0.4957523148148148</v>
      </c>
      <c r="AF148" s="32">
        <f t="shared" si="13"/>
        <v>0.11311342592592588</v>
      </c>
      <c r="AG148" s="5">
        <v>0</v>
      </c>
      <c r="AH148" s="32">
        <v>0.194444444444444</v>
      </c>
      <c r="AI148" s="5"/>
      <c r="AJ148" s="33">
        <f t="shared" si="15"/>
        <v>0.30755787037036986</v>
      </c>
      <c r="AK148" s="22" t="s">
        <v>347</v>
      </c>
    </row>
    <row r="149" spans="1:37" hidden="1">
      <c r="A149" s="18">
        <v>58</v>
      </c>
      <c r="B149" s="5">
        <v>29</v>
      </c>
      <c r="C149" s="5" t="s">
        <v>166</v>
      </c>
      <c r="D149" s="5" t="s">
        <v>356</v>
      </c>
      <c r="E149" s="22" t="s">
        <v>167</v>
      </c>
      <c r="F149" s="22" t="s">
        <v>48</v>
      </c>
      <c r="G149" s="20">
        <v>0.38263888888888892</v>
      </c>
      <c r="H149" s="21">
        <v>0.38615740740740739</v>
      </c>
      <c r="I149" s="21">
        <v>0.39399305555555553</v>
      </c>
      <c r="J149" s="21">
        <v>0.40155092592592595</v>
      </c>
      <c r="K149" s="21">
        <v>0.40831018518518519</v>
      </c>
      <c r="L149" s="21"/>
      <c r="M149" s="21">
        <v>0.42681712962962964</v>
      </c>
      <c r="N149" s="21">
        <v>0.42204861111111108</v>
      </c>
      <c r="O149" s="21">
        <v>0.44208333333333333</v>
      </c>
      <c r="P149" s="21">
        <v>0.45951388888888894</v>
      </c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5"/>
      <c r="AB149" s="5"/>
      <c r="AC149" s="5"/>
      <c r="AD149" s="5"/>
      <c r="AE149" s="33">
        <v>0.49582175925925925</v>
      </c>
      <c r="AF149" s="32">
        <f t="shared" ref="AF149:AF180" si="16">AE149-G149</f>
        <v>0.11318287037037034</v>
      </c>
      <c r="AG149" s="5">
        <v>0</v>
      </c>
      <c r="AH149" s="32">
        <v>0.194444444444444</v>
      </c>
      <c r="AI149" s="5"/>
      <c r="AJ149" s="33">
        <f t="shared" si="15"/>
        <v>0.30762731481481431</v>
      </c>
      <c r="AK149" s="22" t="s">
        <v>347</v>
      </c>
    </row>
    <row r="150" spans="1:37" hidden="1">
      <c r="A150" s="18">
        <v>158</v>
      </c>
      <c r="B150" s="5">
        <v>79</v>
      </c>
      <c r="C150" s="5" t="s">
        <v>337</v>
      </c>
      <c r="D150" s="40" t="s">
        <v>356</v>
      </c>
      <c r="E150" s="38" t="s">
        <v>312</v>
      </c>
      <c r="F150" s="38" t="s">
        <v>313</v>
      </c>
      <c r="G150" s="20">
        <v>0.38263888888888892</v>
      </c>
      <c r="H150" s="33">
        <v>0.42379629629629628</v>
      </c>
      <c r="I150" s="33">
        <v>0.43798611111111113</v>
      </c>
      <c r="J150" s="5"/>
      <c r="K150" s="5"/>
      <c r="L150" s="5"/>
      <c r="M150" s="33">
        <v>0.40087962962962959</v>
      </c>
      <c r="N150" s="33">
        <v>0.39528935185185188</v>
      </c>
      <c r="O150" s="33">
        <v>0.48016203703703703</v>
      </c>
      <c r="P150" s="33">
        <v>0.48912037037037037</v>
      </c>
      <c r="Q150" s="33">
        <v>0.50736111111111104</v>
      </c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33">
        <v>0.52581018518518519</v>
      </c>
      <c r="AD150" s="5"/>
      <c r="AE150" s="33">
        <v>0.53724537037037035</v>
      </c>
      <c r="AF150" s="32">
        <f t="shared" si="16"/>
        <v>0.15460648148148143</v>
      </c>
      <c r="AG150" s="5">
        <v>0</v>
      </c>
      <c r="AH150" s="32">
        <v>0.194444444444444</v>
      </c>
      <c r="AI150" s="5"/>
      <c r="AJ150" s="33">
        <f t="shared" si="15"/>
        <v>0.34905092592592546</v>
      </c>
      <c r="AK150" s="5" t="s">
        <v>367</v>
      </c>
    </row>
    <row r="151" spans="1:37" hidden="1">
      <c r="A151" s="18">
        <v>157</v>
      </c>
      <c r="B151" s="5">
        <v>79</v>
      </c>
      <c r="C151" s="5" t="s">
        <v>337</v>
      </c>
      <c r="D151" s="40" t="s">
        <v>356</v>
      </c>
      <c r="E151" s="38" t="s">
        <v>336</v>
      </c>
      <c r="F151" s="38" t="s">
        <v>71</v>
      </c>
      <c r="G151" s="20">
        <v>0.38263888888888892</v>
      </c>
      <c r="H151" s="33">
        <v>0.42372685185185183</v>
      </c>
      <c r="I151" s="33">
        <v>0.43806712962962963</v>
      </c>
      <c r="J151" s="5"/>
      <c r="K151" s="5"/>
      <c r="L151" s="5"/>
      <c r="M151" s="33">
        <v>0.40056712962962965</v>
      </c>
      <c r="N151" s="33">
        <v>0.39543981481481483</v>
      </c>
      <c r="O151" s="33">
        <v>0.47995370370370366</v>
      </c>
      <c r="P151" s="33">
        <v>0.49016203703703703</v>
      </c>
      <c r="Q151" s="33">
        <v>0.50701388888888888</v>
      </c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33">
        <v>0.52563657407407405</v>
      </c>
      <c r="AD151" s="5"/>
      <c r="AE151" s="33">
        <v>0.53741898148148148</v>
      </c>
      <c r="AF151" s="32">
        <f t="shared" si="16"/>
        <v>0.15478009259259257</v>
      </c>
      <c r="AG151" s="5">
        <v>0</v>
      </c>
      <c r="AH151" s="32">
        <v>0.194444444444444</v>
      </c>
      <c r="AI151" s="5"/>
      <c r="AJ151" s="33">
        <f t="shared" si="15"/>
        <v>0.3492245370370366</v>
      </c>
      <c r="AK151" s="5" t="s">
        <v>367</v>
      </c>
    </row>
    <row r="152" spans="1:37" hidden="1">
      <c r="A152" s="18">
        <v>37</v>
      </c>
      <c r="B152" s="5">
        <v>19</v>
      </c>
      <c r="C152" s="5" t="s">
        <v>130</v>
      </c>
      <c r="D152" s="5" t="s">
        <v>358</v>
      </c>
      <c r="E152" s="5" t="s">
        <v>128</v>
      </c>
      <c r="F152" s="5" t="s">
        <v>129</v>
      </c>
      <c r="G152" s="20">
        <v>0.38263888888888892</v>
      </c>
      <c r="H152" s="21">
        <v>0.38855324074074077</v>
      </c>
      <c r="I152" s="21">
        <v>0.39907407407407408</v>
      </c>
      <c r="J152" s="21">
        <v>0.40685185185185185</v>
      </c>
      <c r="K152" s="21">
        <v>0.41295138888888888</v>
      </c>
      <c r="L152" s="21"/>
      <c r="M152" s="21">
        <v>0.42967592592592596</v>
      </c>
      <c r="N152" s="21">
        <v>0.43478009259259259</v>
      </c>
      <c r="O152" s="21">
        <v>0.45398148148148149</v>
      </c>
      <c r="P152" s="21">
        <v>0.46555555555555556</v>
      </c>
      <c r="Q152" s="21">
        <v>0.46862268518518518</v>
      </c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32">
        <f t="shared" si="16"/>
        <v>-0.38263888888888892</v>
      </c>
      <c r="AG152" s="32">
        <v>0</v>
      </c>
      <c r="AH152" s="32">
        <v>0.180555555555556</v>
      </c>
      <c r="AI152" s="32"/>
      <c r="AJ152" s="33">
        <v>0.41666666666666669</v>
      </c>
      <c r="AK152" s="34" t="s">
        <v>348</v>
      </c>
    </row>
    <row r="153" spans="1:37" hidden="1">
      <c r="A153" s="18">
        <v>38</v>
      </c>
      <c r="B153" s="5">
        <v>19</v>
      </c>
      <c r="C153" s="5" t="s">
        <v>130</v>
      </c>
      <c r="D153" s="5" t="s">
        <v>358</v>
      </c>
      <c r="E153" s="5" t="s">
        <v>131</v>
      </c>
      <c r="F153" s="5" t="s">
        <v>132</v>
      </c>
      <c r="G153" s="20">
        <v>0.38263888888888892</v>
      </c>
      <c r="H153" s="21">
        <v>0.38849537037037035</v>
      </c>
      <c r="I153" s="21">
        <v>0.39887731481481481</v>
      </c>
      <c r="J153" s="21">
        <v>0.40682870370370372</v>
      </c>
      <c r="K153" s="21">
        <v>0.41265046296296298</v>
      </c>
      <c r="L153" s="21"/>
      <c r="M153" s="21">
        <v>0.42958333333333337</v>
      </c>
      <c r="N153" s="21">
        <v>0.43462962962962964</v>
      </c>
      <c r="O153" s="21">
        <v>0.45393518518518516</v>
      </c>
      <c r="P153" s="21">
        <v>0.46549768518518514</v>
      </c>
      <c r="Q153" s="21">
        <v>0.46885416666666663</v>
      </c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32">
        <f t="shared" si="16"/>
        <v>-0.38263888888888892</v>
      </c>
      <c r="AG153" s="32">
        <v>0</v>
      </c>
      <c r="AH153" s="32">
        <v>0.180555555555556</v>
      </c>
      <c r="AI153" s="32"/>
      <c r="AJ153" s="33">
        <v>0.41666666666666669</v>
      </c>
      <c r="AK153" s="34" t="s">
        <v>348</v>
      </c>
    </row>
  </sheetData>
  <autoFilter ref="A11:AL153">
    <filterColumn colId="3">
      <filters>
        <filter val="Family"/>
      </filters>
    </filterColumn>
    <sortState ref="A12:AM153">
      <sortCondition ref="AJ11:AJ153"/>
    </sortState>
  </autoFilter>
  <mergeCells count="1">
    <mergeCell ref="AG7:AI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CATEGORY RESULTS</vt:lpstr>
      <vt:lpstr>OVERALL SPLITS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Serge Kurov</cp:lastModifiedBy>
  <dcterms:created xsi:type="dcterms:W3CDTF">2015-05-04T18:12:35Z</dcterms:created>
  <dcterms:modified xsi:type="dcterms:W3CDTF">2016-05-18T00:39:35Z</dcterms:modified>
</cp:coreProperties>
</file>