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https://d.docs.live.net/10778a5940323057/AJ/2025/1005_Lysterfield_sprint/"/>
    </mc:Choice>
  </mc:AlternateContent>
  <xr:revisionPtr revIDLastSave="54" documentId="8_{CE3BCF1C-2B08-A942-A653-EC3EEEF47D7C}" xr6:coauthVersionLast="47" xr6:coauthVersionMax="47" xr10:uidLastSave="{BC3CBA14-BED1-2940-B157-48D0C9CE2318}"/>
  <bookViews>
    <workbookView xWindow="0" yWindow="740" windowWidth="30240" windowHeight="18900" xr2:uid="{701D879F-DAC8-1443-9393-D6CCE4D231E2}"/>
  </bookViews>
  <sheets>
    <sheet name="Classic" sheetId="1" r:id="rId1"/>
    <sheet name="Novice" sheetId="2" r:id="rId2"/>
    <sheet name="Duathl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3" l="1"/>
  <c r="AL6" i="3"/>
  <c r="AM6" i="3" s="1"/>
  <c r="AL5" i="3"/>
  <c r="AM5" i="3" s="1"/>
  <c r="AL4" i="3"/>
  <c r="AM4" i="3" s="1"/>
  <c r="AL3" i="3"/>
  <c r="AM3" i="3" s="1"/>
  <c r="AC33" i="2"/>
  <c r="AC32" i="2"/>
  <c r="AD32" i="2" s="1"/>
  <c r="AC31" i="2"/>
  <c r="AD31" i="2" s="1"/>
  <c r="AC30" i="2"/>
  <c r="AD30" i="2" s="1"/>
  <c r="AC29" i="2"/>
  <c r="AD29" i="2" s="1"/>
  <c r="AC28" i="2"/>
  <c r="AD28" i="2" s="1"/>
  <c r="AC27" i="2"/>
  <c r="AD27" i="2" s="1"/>
  <c r="AC26" i="2"/>
  <c r="AD26" i="2" s="1"/>
  <c r="AC25" i="2"/>
  <c r="AD25" i="2" s="1"/>
  <c r="AC24" i="2"/>
  <c r="AD24" i="2" s="1"/>
  <c r="AC23" i="2"/>
  <c r="AD23" i="2" s="1"/>
  <c r="AC22" i="2"/>
  <c r="AD22" i="2" s="1"/>
  <c r="AC21" i="2"/>
  <c r="AD21" i="2" s="1"/>
  <c r="AC20" i="2"/>
  <c r="AD20" i="2" s="1"/>
  <c r="AC19" i="2"/>
  <c r="AD19" i="2" s="1"/>
  <c r="AC18" i="2"/>
  <c r="AD18" i="2" s="1"/>
  <c r="AC17" i="2"/>
  <c r="AD17" i="2" s="1"/>
  <c r="AC16" i="2"/>
  <c r="AD16" i="2" s="1"/>
  <c r="AC15" i="2"/>
  <c r="AD15" i="2" s="1"/>
  <c r="AC14" i="2"/>
  <c r="AD14" i="2" s="1"/>
  <c r="AC13" i="2"/>
  <c r="AD13" i="2" s="1"/>
  <c r="AC12" i="2"/>
  <c r="AD12" i="2" s="1"/>
  <c r="AC11" i="2"/>
  <c r="AD11" i="2" s="1"/>
  <c r="AC10" i="2"/>
  <c r="AD10" i="2" s="1"/>
  <c r="AC9" i="2"/>
  <c r="AD9" i="2" s="1"/>
  <c r="AC8" i="2"/>
  <c r="AD8" i="2" s="1"/>
  <c r="AC7" i="2"/>
  <c r="AD7" i="2" s="1"/>
  <c r="AC6" i="2"/>
  <c r="AD6" i="2" s="1"/>
  <c r="AC5" i="2"/>
  <c r="AD5" i="2" s="1"/>
  <c r="AC4" i="2"/>
  <c r="AD4" i="2" s="1"/>
  <c r="AC3" i="2"/>
  <c r="AD3" i="2" s="1"/>
  <c r="AO44" i="1"/>
  <c r="AO43" i="1"/>
  <c r="AO42" i="1"/>
  <c r="AO41" i="1"/>
  <c r="AO40" i="1"/>
  <c r="AO39" i="1"/>
  <c r="AO38" i="1"/>
  <c r="AP38" i="1" s="1"/>
  <c r="AO37" i="1"/>
  <c r="AP37" i="1" s="1"/>
  <c r="AO36" i="1"/>
  <c r="AP36" i="1" s="1"/>
  <c r="AO35" i="1"/>
  <c r="AP35" i="1" s="1"/>
  <c r="AO34" i="1"/>
  <c r="AP34" i="1" s="1"/>
  <c r="AO33" i="1"/>
  <c r="AP33" i="1" s="1"/>
  <c r="AO32" i="1"/>
  <c r="AP32" i="1" s="1"/>
  <c r="AO31" i="1"/>
  <c r="AP31" i="1" s="1"/>
  <c r="AO30" i="1"/>
  <c r="AP30" i="1" s="1"/>
  <c r="AO29" i="1"/>
  <c r="AP29" i="1" s="1"/>
  <c r="AO28" i="1"/>
  <c r="AP28" i="1" s="1"/>
  <c r="AO27" i="1"/>
  <c r="AP27" i="1" s="1"/>
  <c r="AO26" i="1"/>
  <c r="AP26" i="1" s="1"/>
  <c r="AO25" i="1"/>
  <c r="AP25" i="1" s="1"/>
  <c r="AO24" i="1"/>
  <c r="AP24" i="1" s="1"/>
  <c r="AO23" i="1"/>
  <c r="AP23" i="1" s="1"/>
  <c r="AO22" i="1"/>
  <c r="AP22" i="1" s="1"/>
  <c r="AO21" i="1"/>
  <c r="AP21" i="1" s="1"/>
  <c r="AO20" i="1"/>
  <c r="AP20" i="1" s="1"/>
  <c r="AO19" i="1"/>
  <c r="AP19" i="1" s="1"/>
  <c r="AO18" i="1"/>
  <c r="AP18" i="1" s="1"/>
  <c r="AO17" i="1"/>
  <c r="AP17" i="1" s="1"/>
  <c r="AO16" i="1"/>
  <c r="AP16" i="1" s="1"/>
  <c r="AO15" i="1"/>
  <c r="AP15" i="1" s="1"/>
  <c r="AO14" i="1"/>
  <c r="AP14" i="1" s="1"/>
  <c r="AO13" i="1"/>
  <c r="AP13" i="1" s="1"/>
  <c r="AO12" i="1"/>
  <c r="AP12" i="1" s="1"/>
  <c r="AO11" i="1"/>
  <c r="AP11" i="1" s="1"/>
  <c r="AO10" i="1"/>
  <c r="AP10" i="1" s="1"/>
  <c r="AO9" i="1"/>
  <c r="AP9" i="1" s="1"/>
  <c r="AO8" i="1"/>
  <c r="AP8" i="1" s="1"/>
  <c r="AO7" i="1"/>
  <c r="AP7" i="1" s="1"/>
  <c r="AO6" i="1"/>
  <c r="AP6" i="1" s="1"/>
  <c r="AO5" i="1"/>
  <c r="AP5" i="1" s="1"/>
  <c r="AO4" i="1"/>
  <c r="AP4" i="1" s="1"/>
  <c r="AO3" i="1"/>
  <c r="AP3" i="1" s="1"/>
</calcChain>
</file>

<file path=xl/sharedStrings.xml><?xml version="1.0" encoding="utf-8"?>
<sst xmlns="http://schemas.openxmlformats.org/spreadsheetml/2006/main" count="765" uniqueCount="420">
  <si>
    <t>Team#</t>
  </si>
  <si>
    <t>Team Name</t>
  </si>
  <si>
    <t>Name1</t>
  </si>
  <si>
    <t>Surname1</t>
  </si>
  <si>
    <t>Name2</t>
  </si>
  <si>
    <t>Surname2</t>
  </si>
  <si>
    <t>Category</t>
  </si>
  <si>
    <t>Division</t>
  </si>
  <si>
    <t>START</t>
  </si>
  <si>
    <t>CP1</t>
  </si>
  <si>
    <t>CP2</t>
  </si>
  <si>
    <t>CP3</t>
  </si>
  <si>
    <t>CP4</t>
  </si>
  <si>
    <t>CP5</t>
  </si>
  <si>
    <t>CP6</t>
  </si>
  <si>
    <t>CP7</t>
  </si>
  <si>
    <t>CP8</t>
  </si>
  <si>
    <t>CP9</t>
  </si>
  <si>
    <t>CP10</t>
  </si>
  <si>
    <t>CP11</t>
  </si>
  <si>
    <t>CP12</t>
  </si>
  <si>
    <t>CP13</t>
  </si>
  <si>
    <t>CP14</t>
  </si>
  <si>
    <t>CP15</t>
  </si>
  <si>
    <t>CP16</t>
  </si>
  <si>
    <t>CP17</t>
  </si>
  <si>
    <t>CP18</t>
  </si>
  <si>
    <t>CP19</t>
  </si>
  <si>
    <t>CP20</t>
  </si>
  <si>
    <t>CP21</t>
  </si>
  <si>
    <t>CP22</t>
  </si>
  <si>
    <t>CP23</t>
  </si>
  <si>
    <t>CP24</t>
  </si>
  <si>
    <t>FINISH</t>
  </si>
  <si>
    <t>Penalty
comment</t>
  </si>
  <si>
    <t>Penalties</t>
  </si>
  <si>
    <t>Bobus commet</t>
  </si>
  <si>
    <t>Bonus</t>
  </si>
  <si>
    <t>Race Time</t>
  </si>
  <si>
    <t>TIME</t>
  </si>
  <si>
    <t>Rank</t>
  </si>
  <si>
    <t>Brett</t>
  </si>
  <si>
    <t>MIX</t>
  </si>
  <si>
    <t>MASTERS</t>
  </si>
  <si>
    <t>Adam</t>
  </si>
  <si>
    <t>Jake</t>
  </si>
  <si>
    <t>MM</t>
  </si>
  <si>
    <t>OPEN</t>
  </si>
  <si>
    <t>David</t>
  </si>
  <si>
    <t>White</t>
  </si>
  <si>
    <t>James</t>
  </si>
  <si>
    <t>Mitchell</t>
  </si>
  <si>
    <t>FAMILY</t>
  </si>
  <si>
    <t>Ben</t>
  </si>
  <si>
    <t>Cooper</t>
  </si>
  <si>
    <t>Michael</t>
  </si>
  <si>
    <t>Matt</t>
  </si>
  <si>
    <t>Lucas</t>
  </si>
  <si>
    <t>Rob</t>
  </si>
  <si>
    <t xml:space="preserve">Nathan </t>
  </si>
  <si>
    <t>Tom</t>
  </si>
  <si>
    <t>FF</t>
  </si>
  <si>
    <t>Erin</t>
  </si>
  <si>
    <t>Nathan</t>
  </si>
  <si>
    <t>Davis</t>
  </si>
  <si>
    <t>Andrew</t>
  </si>
  <si>
    <t>Chris</t>
  </si>
  <si>
    <t>Cumming</t>
  </si>
  <si>
    <t>DNS</t>
  </si>
  <si>
    <t>Helen</t>
  </si>
  <si>
    <t>Taylor</t>
  </si>
  <si>
    <t>John</t>
  </si>
  <si>
    <t>Andy</t>
  </si>
  <si>
    <t>Teams#</t>
  </si>
  <si>
    <t>Rank Division</t>
  </si>
  <si>
    <t>Rank Category</t>
  </si>
  <si>
    <t>Sprint Series Adventure Race - Lysterfield VIC 2025</t>
  </si>
  <si>
    <t>CP25</t>
  </si>
  <si>
    <t>CP26</t>
  </si>
  <si>
    <t>Binguses</t>
  </si>
  <si>
    <t>Henry</t>
  </si>
  <si>
    <t>Sheppard</t>
  </si>
  <si>
    <t>Kurt</t>
  </si>
  <si>
    <t>Strachan</t>
  </si>
  <si>
    <t>\nBonus CP 7credit 10\nBonus CP 15credit 15\nBonus CP 21credit 10\nBonus CP 22credit 10\nBonus CP 26credit 10</t>
  </si>
  <si>
    <t>Flying in the 40's</t>
  </si>
  <si>
    <t>Luke</t>
  </si>
  <si>
    <t xml:space="preserve">Garside </t>
  </si>
  <si>
    <t>Mucha</t>
  </si>
  <si>
    <t>Scenic Route</t>
  </si>
  <si>
    <t>Lisa</t>
  </si>
  <si>
    <t>Brydon</t>
  </si>
  <si>
    <t>Blair</t>
  </si>
  <si>
    <t>Les Poivrots</t>
  </si>
  <si>
    <t>JB</t>
  </si>
  <si>
    <t>Delcourt</t>
  </si>
  <si>
    <t>Fred</t>
  </si>
  <si>
    <t>Breton</t>
  </si>
  <si>
    <t>Night Riders</t>
  </si>
  <si>
    <t>McNamara</t>
  </si>
  <si>
    <t>Nick</t>
  </si>
  <si>
    <t>Eddy</t>
  </si>
  <si>
    <t>Wild Yaks</t>
  </si>
  <si>
    <t>Mitch</t>
  </si>
  <si>
    <t>Bodycoat</t>
  </si>
  <si>
    <t>Laura</t>
  </si>
  <si>
    <t>McLachlan</t>
  </si>
  <si>
    <t>Goodchips</t>
  </si>
  <si>
    <t>Damian</t>
  </si>
  <si>
    <t>Goodes</t>
  </si>
  <si>
    <t>Watson</t>
  </si>
  <si>
    <t>She Made Me Do It!</t>
  </si>
  <si>
    <t>Rachel</t>
  </si>
  <si>
    <t>Zacharakis</t>
  </si>
  <si>
    <t>Jen</t>
  </si>
  <si>
    <t>Beadshaw</t>
  </si>
  <si>
    <t>The car sultanas</t>
  </si>
  <si>
    <t>Emily</t>
  </si>
  <si>
    <t>Kinross-Smith</t>
  </si>
  <si>
    <t>Thomas</t>
  </si>
  <si>
    <t>Whitehead</t>
  </si>
  <si>
    <t>Yartzee ma</t>
  </si>
  <si>
    <t>Patrick</t>
  </si>
  <si>
    <t>Distefano</t>
  </si>
  <si>
    <t xml:space="preserve">Rain </t>
  </si>
  <si>
    <t>Forbes</t>
  </si>
  <si>
    <t>Wanderlust</t>
  </si>
  <si>
    <t>Simon</t>
  </si>
  <si>
    <t>Vandestadt</t>
  </si>
  <si>
    <t>Ellie</t>
  </si>
  <si>
    <t>\nMissing CP 17 penalty 20</t>
  </si>
  <si>
    <t xml:space="preserve">Striders </t>
  </si>
  <si>
    <t>Mikael</t>
  </si>
  <si>
    <t>Hamalainen</t>
  </si>
  <si>
    <t>Brenton</t>
  </si>
  <si>
    <t xml:space="preserve">Vanderende </t>
  </si>
  <si>
    <t>\nBonus CP 7credit 10\nBonus CP 15credit 15\nBonus CP 21credit 10\nBonus CP 26credit 10</t>
  </si>
  <si>
    <t>Legs Miserables</t>
  </si>
  <si>
    <t>Josh</t>
  </si>
  <si>
    <t>Coller</t>
  </si>
  <si>
    <t>Christopher</t>
  </si>
  <si>
    <t>Immutable Dawn</t>
  </si>
  <si>
    <t xml:space="preserve">Frederick </t>
  </si>
  <si>
    <t>Bain</t>
  </si>
  <si>
    <t xml:space="preserve">Bas </t>
  </si>
  <si>
    <t>Latcham</t>
  </si>
  <si>
    <t>Randle Bandits</t>
  </si>
  <si>
    <t>Feild</t>
  </si>
  <si>
    <t>Jarrod</t>
  </si>
  <si>
    <t>Marchant</t>
  </si>
  <si>
    <t>\nBonus CP 7credit 10\nBonus CP 15credit 15</t>
  </si>
  <si>
    <t>Richmond Kangaroos</t>
  </si>
  <si>
    <t>Nicholas</t>
  </si>
  <si>
    <t>Vincent</t>
  </si>
  <si>
    <t>Jackson</t>
  </si>
  <si>
    <t>Weiser</t>
  </si>
  <si>
    <t>A Pint Too Many</t>
  </si>
  <si>
    <t>du Vallon</t>
  </si>
  <si>
    <t xml:space="preserve">Geoff </t>
  </si>
  <si>
    <t>Boucher</t>
  </si>
  <si>
    <t xml:space="preserve">Wheely Struggling </t>
  </si>
  <si>
    <t>Darrin</t>
  </si>
  <si>
    <t>Gunning</t>
  </si>
  <si>
    <t>Gardiner</t>
  </si>
  <si>
    <t>Where's the Lake on Kinglake?</t>
  </si>
  <si>
    <t>PHILIPPA</t>
  </si>
  <si>
    <t>BIRCH</t>
  </si>
  <si>
    <t>AYRTON</t>
  </si>
  <si>
    <t>DEHMEL</t>
  </si>
  <si>
    <t>\nBonus CP 21credit 10\nBonus CP 26credit 10</t>
  </si>
  <si>
    <t>Two Strong</t>
  </si>
  <si>
    <t xml:space="preserve">Cartwright </t>
  </si>
  <si>
    <t>Will</t>
  </si>
  <si>
    <t>\nMissing CP 16 penalty 20</t>
  </si>
  <si>
    <t>\nBonus CP 21credit 10\nBonus CP 22credit 10\nBonus CP 26credit 10</t>
  </si>
  <si>
    <t>Trash</t>
  </si>
  <si>
    <t>Marcellino</t>
  </si>
  <si>
    <t>Bortolotto</t>
  </si>
  <si>
    <t>Kate</t>
  </si>
  <si>
    <t>Wales</t>
  </si>
  <si>
    <t>\nBonus CP 26credit 10</t>
  </si>
  <si>
    <t>Bibz are gone</t>
  </si>
  <si>
    <t xml:space="preserve">Kerrie </t>
  </si>
  <si>
    <t xml:space="preserve">Bibby </t>
  </si>
  <si>
    <t xml:space="preserve">Aidan </t>
  </si>
  <si>
    <t>Ware lost</t>
  </si>
  <si>
    <t>Bethany</t>
  </si>
  <si>
    <t>Ware</t>
  </si>
  <si>
    <t>Allister</t>
  </si>
  <si>
    <t>Trail Titans</t>
  </si>
  <si>
    <t>Weisheit</t>
  </si>
  <si>
    <t>Xavier</t>
  </si>
  <si>
    <t>\nBonus CP 7credit 10\nBonus CP 26credit 10</t>
  </si>
  <si>
    <t>Old Pandas</t>
  </si>
  <si>
    <t>Rogers</t>
  </si>
  <si>
    <t xml:space="preserve">Brad </t>
  </si>
  <si>
    <t>McCormick</t>
  </si>
  <si>
    <t>Tamika &amp; Zoe</t>
  </si>
  <si>
    <t>Tamika</t>
  </si>
  <si>
    <t>Carey</t>
  </si>
  <si>
    <t>Zoe</t>
  </si>
  <si>
    <t>synnot</t>
  </si>
  <si>
    <t>Taykin</t>
  </si>
  <si>
    <t>King</t>
  </si>
  <si>
    <t>\nMissing CP 10 penalty 20\nMissing CP 11 penalty 20</t>
  </si>
  <si>
    <t>Chocoholics Anonymous</t>
  </si>
  <si>
    <t>Alison</t>
  </si>
  <si>
    <t>Hoban</t>
  </si>
  <si>
    <t>Janet</t>
  </si>
  <si>
    <t>Team Olimods</t>
  </si>
  <si>
    <t>Melissa</t>
  </si>
  <si>
    <t>Corvus</t>
  </si>
  <si>
    <t>Colban</t>
  </si>
  <si>
    <t>\nBonus CP 7credit 10\nBonus CP 21credit 10</t>
  </si>
  <si>
    <t>Wander Women</t>
  </si>
  <si>
    <t>Kara</t>
  </si>
  <si>
    <t>Lohman</t>
  </si>
  <si>
    <t>Vixens</t>
  </si>
  <si>
    <t xml:space="preserve">Cassidy </t>
  </si>
  <si>
    <t>Hughes</t>
  </si>
  <si>
    <t>Kristina</t>
  </si>
  <si>
    <t>Clappison</t>
  </si>
  <si>
    <t>Error 404: Path Not Found</t>
  </si>
  <si>
    <t>Jasmine</t>
  </si>
  <si>
    <t>Proud</t>
  </si>
  <si>
    <t xml:space="preserve">Brendan </t>
  </si>
  <si>
    <t>Lawrence</t>
  </si>
  <si>
    <t>\nBonus CP 7credit 10</t>
  </si>
  <si>
    <t>Clift</t>
  </si>
  <si>
    <t>Katrina</t>
  </si>
  <si>
    <t>\nMissing CP 19 penalty 20</t>
  </si>
  <si>
    <t>\nBonus CP 7credit 10\nBonus CP 21credit 10\nBonus CP 26credit 10</t>
  </si>
  <si>
    <t>Kwok</t>
  </si>
  <si>
    <t>Mark</t>
  </si>
  <si>
    <t>Jasper</t>
  </si>
  <si>
    <t>\nMissing CP 10 penalty 20\nMissing CP 11 penalty 20\nMissing CP 12 penalty 20\nMissing CP 24 penalty 20</t>
  </si>
  <si>
    <t>Persian Pandas</t>
  </si>
  <si>
    <t>Lily</t>
  </si>
  <si>
    <t>Chenh</t>
  </si>
  <si>
    <t>Webster</t>
  </si>
  <si>
    <t>\nMissing CP 2 penalty 20\nMissing CP 6 penalty 20\nMissing CP 10 penalty 20\nMissing CP 11 penalty 20\nMissing CP 12 penalty 20\nMissing CP 17 penalty 20\nMissing CP 18 penalty 20\nMissing CP 19 penalty 20\nMissing CP 20 penalty 20\nMissing CP 23 penalty 20\nMissing CP 24 penalty 20\nMissing CP 25 penalty 20</t>
  </si>
  <si>
    <t>Wesss goooo</t>
  </si>
  <si>
    <t>Danny</t>
  </si>
  <si>
    <t xml:space="preserve">Crawford </t>
  </si>
  <si>
    <t>Lauren</t>
  </si>
  <si>
    <t>Hunter</t>
  </si>
  <si>
    <t>\nMissing CP 6 penalty 20\nMissing CP 8 penalty 20\nMissing CP 9 penalty 20\nMissing CP 10 penalty 20\nMissing CP 11 penalty 20\nMissing CP 12 penalty 20\nMissing CP 13 penalty 20\nMissing CP 14 penalty 20\nMissing CP 16 penalty 20\nMissing CP 17 penalty 20\nMissing CP 18 penalty 20\nMissing CP 19 penalty 20\nMissing CP 20 penalty 20\nMissing CP 23 penalty 20\nMissing CP 24 penalty 20\nMissing CP 25 penalty 20</t>
  </si>
  <si>
    <t>LaundryCanWait</t>
  </si>
  <si>
    <t>Bree</t>
  </si>
  <si>
    <t>Tauelangi</t>
  </si>
  <si>
    <t>Roveena</t>
  </si>
  <si>
    <t>Fernando</t>
  </si>
  <si>
    <t>\nMissing CP 10 penalty 20\nMissing CP 11 penalty 20\nMissing CP 12 penalty 20\nMissing CP 19 penalty 20\nMissing CP 20 penalty 20\nMissing CP 23 penalty 20\nMissing CP 24 penalty 20\nMissing CP 25 penalty 20</t>
  </si>
  <si>
    <t>DNF</t>
  </si>
  <si>
    <t>cfm buddies</t>
  </si>
  <si>
    <t>Varena</t>
  </si>
  <si>
    <t>Lyell</t>
  </si>
  <si>
    <t>jenny</t>
  </si>
  <si>
    <t>Collins</t>
  </si>
  <si>
    <t>\nMissing CP 17 penalty 20\nMissing CP 18 penalty 20\nMissing CP 19 penalty 20\nMissing CP 20 penalty 20\nMissing CP 23 penalty 20\nMissing CP 24 penalty 20\nMissing CP 25 penalty 20</t>
  </si>
  <si>
    <t>Frederick</t>
  </si>
  <si>
    <t>Delaney</t>
  </si>
  <si>
    <t>Hennessey</t>
  </si>
  <si>
    <t>Nincompoops</t>
  </si>
  <si>
    <t>Rebecca</t>
  </si>
  <si>
    <t>Schlegel</t>
  </si>
  <si>
    <t>Samuel</t>
  </si>
  <si>
    <t>Burtenators</t>
  </si>
  <si>
    <t>Burton</t>
  </si>
  <si>
    <t>Katie</t>
  </si>
  <si>
    <t>Derryn</t>
  </si>
  <si>
    <t>Aykens</t>
  </si>
  <si>
    <t xml:space="preserve">Arran </t>
  </si>
  <si>
    <t>Anna</t>
  </si>
  <si>
    <t>The Wombats</t>
  </si>
  <si>
    <t>Andrea</t>
  </si>
  <si>
    <t>Kneen</t>
  </si>
  <si>
    <t>Romain</t>
  </si>
  <si>
    <t>Hohn</t>
  </si>
  <si>
    <t>Probably Lost</t>
  </si>
  <si>
    <t>Callen</t>
  </si>
  <si>
    <t>Riley</t>
  </si>
  <si>
    <t>Dickson</t>
  </si>
  <si>
    <t>The OG's</t>
  </si>
  <si>
    <t>Gilderdale</t>
  </si>
  <si>
    <t>Oliver</t>
  </si>
  <si>
    <t>Adventure pirates</t>
  </si>
  <si>
    <t>Lothian</t>
  </si>
  <si>
    <t>Sam</t>
  </si>
  <si>
    <t>Croc On</t>
  </si>
  <si>
    <t>Lachie</t>
  </si>
  <si>
    <t>Miller</t>
  </si>
  <si>
    <t>Smokey &amp; The Bandit</t>
  </si>
  <si>
    <t>Stephanie</t>
  </si>
  <si>
    <t>Brosnan</t>
  </si>
  <si>
    <t>Brad</t>
  </si>
  <si>
    <t>Atkinson</t>
  </si>
  <si>
    <t>Syndicat001</t>
  </si>
  <si>
    <t>Boden</t>
  </si>
  <si>
    <t>Ollie</t>
  </si>
  <si>
    <t xml:space="preserve">Boden </t>
  </si>
  <si>
    <t>counted</t>
  </si>
  <si>
    <t>Missing 11, 12</t>
  </si>
  <si>
    <t>Collark</t>
  </si>
  <si>
    <t>Park</t>
  </si>
  <si>
    <t>Collinge</t>
  </si>
  <si>
    <t xml:space="preserve">Terminators </t>
  </si>
  <si>
    <t>Leesa</t>
  </si>
  <si>
    <t xml:space="preserve">Riley </t>
  </si>
  <si>
    <t>JBT</t>
  </si>
  <si>
    <t>Treloar</t>
  </si>
  <si>
    <t>Jack</t>
  </si>
  <si>
    <t>Team Spider Pig</t>
  </si>
  <si>
    <t>Lainie</t>
  </si>
  <si>
    <t>Hocart</t>
  </si>
  <si>
    <t>DIKs</t>
  </si>
  <si>
    <t>Fairbank</t>
  </si>
  <si>
    <t>Jeff</t>
  </si>
  <si>
    <t>Souter</t>
  </si>
  <si>
    <t>Pirate pandas</t>
  </si>
  <si>
    <t>Gavens</t>
  </si>
  <si>
    <t>Emma</t>
  </si>
  <si>
    <t>\nMissing CP 11 penalty 20\nMissing CP 12 penalty 20</t>
  </si>
  <si>
    <t>Destination Unknown</t>
  </si>
  <si>
    <t>Rach</t>
  </si>
  <si>
    <t xml:space="preserve">Emma </t>
  </si>
  <si>
    <t xml:space="preserve">Brickle </t>
  </si>
  <si>
    <t>Keeping up with the Joneses</t>
  </si>
  <si>
    <t>Bec</t>
  </si>
  <si>
    <t>Clugg</t>
  </si>
  <si>
    <t>Adele</t>
  </si>
  <si>
    <t>Greenwood</t>
  </si>
  <si>
    <t>Shaw Thing</t>
  </si>
  <si>
    <t>Hagen</t>
  </si>
  <si>
    <t>Shaw</t>
  </si>
  <si>
    <t>Rylan</t>
  </si>
  <si>
    <t>Saja Boys</t>
  </si>
  <si>
    <t>Remi Erwan</t>
  </si>
  <si>
    <t>Senin</t>
  </si>
  <si>
    <t>Syed Segaff</t>
  </si>
  <si>
    <t>Bin Syed Khaled Alsree</t>
  </si>
  <si>
    <t>The Lucas Boys</t>
  </si>
  <si>
    <t>Aidan</t>
  </si>
  <si>
    <t>Mums Day Off</t>
  </si>
  <si>
    <t>Renae</t>
  </si>
  <si>
    <t>Moorehead</t>
  </si>
  <si>
    <t xml:space="preserve">Emily </t>
  </si>
  <si>
    <t>Reed</t>
  </si>
  <si>
    <t>Heroes of Tryne</t>
  </si>
  <si>
    <t>Eve</t>
  </si>
  <si>
    <t>Jarrad</t>
  </si>
  <si>
    <t>Goldberg</t>
  </si>
  <si>
    <t>Wit</t>
  </si>
  <si>
    <t>Nicole</t>
  </si>
  <si>
    <t>Hanssen</t>
  </si>
  <si>
    <t>McInerney</t>
  </si>
  <si>
    <t>\nMissing CP 11 penalty 20</t>
  </si>
  <si>
    <t>Team Quokka</t>
  </si>
  <si>
    <t>Chamberlain</t>
  </si>
  <si>
    <t>Sara</t>
  </si>
  <si>
    <t xml:space="preserve">House with no doors </t>
  </si>
  <si>
    <t>Short</t>
  </si>
  <si>
    <t>Amy</t>
  </si>
  <si>
    <t>Marino</t>
  </si>
  <si>
    <t>\nMissing CP 1 penalty 20\nMissing CP 2 penalty 20</t>
  </si>
  <si>
    <t>Fitzmak</t>
  </si>
  <si>
    <t xml:space="preserve">Phoebe </t>
  </si>
  <si>
    <t xml:space="preserve">Fitzpatrick </t>
  </si>
  <si>
    <t>Steiner</t>
  </si>
  <si>
    <t xml:space="preserve">Bomboyak </t>
  </si>
  <si>
    <t>Gostin</t>
  </si>
  <si>
    <t xml:space="preserve">Daniel </t>
  </si>
  <si>
    <t>Homemade Hommus</t>
  </si>
  <si>
    <t>Isabel</t>
  </si>
  <si>
    <t xml:space="preserve">Allora </t>
  </si>
  <si>
    <t>\nMissing CP 24 penalty 20</t>
  </si>
  <si>
    <t>Brains &amp; booty</t>
  </si>
  <si>
    <t>Diaz</t>
  </si>
  <si>
    <t>Macinkovic</t>
  </si>
  <si>
    <t>\nMissing CP 17 penalty 20\nMissing CP 23 penalty 20</t>
  </si>
  <si>
    <t>The Honmoon</t>
  </si>
  <si>
    <t>Tien Hartini</t>
  </si>
  <si>
    <t xml:space="preserve">Binte Sulaiman </t>
  </si>
  <si>
    <t>Nur Sarah</t>
  </si>
  <si>
    <t xml:space="preserve">Binte Remi Erwan </t>
  </si>
  <si>
    <t>McDevitt Sisters</t>
  </si>
  <si>
    <t>McDevitt</t>
  </si>
  <si>
    <t>Shannyn</t>
  </si>
  <si>
    <t>\nMissing CP 6 penalty 20\nMissing CP 8 penalty 20</t>
  </si>
  <si>
    <t>Backing up</t>
  </si>
  <si>
    <t>Wood</t>
  </si>
  <si>
    <t>Levi</t>
  </si>
  <si>
    <t>Phipps</t>
  </si>
  <si>
    <t>Wal and dad</t>
  </si>
  <si>
    <t>james</t>
  </si>
  <si>
    <t>cleaver</t>
  </si>
  <si>
    <t>Walter</t>
  </si>
  <si>
    <t>Cleaver</t>
  </si>
  <si>
    <t>\nBonus CP 7credit 10\nBonus CP 15credit 15\nBonus CP 21credit 10\nBonus CP 22credit 10</t>
  </si>
  <si>
    <t>Ali Höll &amp; OldStone</t>
  </si>
  <si>
    <t xml:space="preserve">Luke </t>
  </si>
  <si>
    <t>Stone</t>
  </si>
  <si>
    <t>Alan</t>
  </si>
  <si>
    <t>Smith</t>
  </si>
  <si>
    <t>\nBonus CP 7credit 10\nBonus CP 21credit 10\nBonus CP 22credit 10\nBonus CP 26credit 10</t>
  </si>
  <si>
    <t xml:space="preserve">Team Bunny </t>
  </si>
  <si>
    <t>Pete</t>
  </si>
  <si>
    <t>Bunyon</t>
  </si>
  <si>
    <t>Asher</t>
  </si>
  <si>
    <t xml:space="preserve">The Bin Chickens </t>
  </si>
  <si>
    <t xml:space="preserve">Lockie </t>
  </si>
  <si>
    <t>Tony</t>
  </si>
  <si>
    <t xml:space="preserve">Desailly </t>
  </si>
  <si>
    <t>\nMissing CP 3 penalty 20\nMissing CP 4 penalty 20\nMissing CP 5 penalty 20</t>
  </si>
  <si>
    <t>\nBonus CP 7credit 10\nBonus CP 15credit 15\nBonus CP 21credit 10</t>
  </si>
  <si>
    <t>Colombia</t>
  </si>
  <si>
    <t>Diana</t>
  </si>
  <si>
    <t>Cortes</t>
  </si>
  <si>
    <t>WILLIAM</t>
  </si>
  <si>
    <t>PARRADO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</si>
</sst>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sz val="12"/>
      <color theme="1"/>
      <name val="Aptos Narrow"/>
      <family val="2"/>
      <scheme val="minor"/>
    </font>
    <font>
      <sz val="48"/>
      <color theme="1"/>
      <name val="Aptos Narrow"/>
      <family val="2"/>
      <charset val="204"/>
      <scheme val="minor"/>
    </font>
    <font>
      <sz val="11"/>
      <color theme="1"/>
      <name val="Aptos Narrow"/>
      <family val="2"/>
      <scheme val="minor"/>
    </font>
    <font>
      <b/>
      <sz val="11"/>
      <color theme="1"/>
      <name val="Aptos Narrow"/>
      <family val="2"/>
      <scheme val="minor"/>
    </font>
    <font>
      <b/>
      <sz val="11"/>
      <color theme="1"/>
      <name val="Aptos Narrow"/>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40">
    <xf numFmtId="0" fontId="0" fillId="0" borderId="0" xfId="0"/>
    <xf numFmtId="0" fontId="2" fillId="0" borderId="1" xfId="0" applyFont="1" applyBorder="1" applyAlignment="1">
      <alignment horizontal="left"/>
    </xf>
    <xf numFmtId="0" fontId="0" fillId="0" borderId="1" xfId="0" applyBorder="1" applyAlignment="1">
      <alignment horizontal="left"/>
    </xf>
    <xf numFmtId="0" fontId="0" fillId="0" borderId="1" xfId="0" applyBorder="1"/>
    <xf numFmtId="0" fontId="3" fillId="0" borderId="1" xfId="0" applyFont="1" applyBorder="1"/>
    <xf numFmtId="1" fontId="0" fillId="0" borderId="1" xfId="0" applyNumberFormat="1" applyBorder="1" applyAlignment="1">
      <alignment horizontal="right"/>
    </xf>
    <xf numFmtId="2" fontId="4" fillId="0" borderId="1" xfId="0" applyNumberFormat="1" applyFont="1" applyBorder="1" applyAlignment="1">
      <alignment horizontal="right"/>
    </xf>
    <xf numFmtId="1" fontId="4" fillId="0" borderId="1" xfId="0" applyNumberFormat="1" applyFont="1" applyBorder="1" applyAlignment="1">
      <alignment horizontal="right"/>
    </xf>
    <xf numFmtId="0" fontId="0" fillId="0" borderId="1" xfId="0" applyBorder="1" applyAlignment="1">
      <alignment horizontal="right"/>
    </xf>
    <xf numFmtId="0" fontId="4" fillId="0" borderId="1" xfId="0" applyFont="1" applyBorder="1" applyAlignment="1">
      <alignment horizontal="left"/>
    </xf>
    <xf numFmtId="0" fontId="4" fillId="0" borderId="1" xfId="0" applyFont="1" applyBorder="1"/>
    <xf numFmtId="14" fontId="4" fillId="0" borderId="1" xfId="0" applyNumberFormat="1" applyFont="1" applyBorder="1" applyAlignment="1">
      <alignment horizontal="left"/>
    </xf>
    <xf numFmtId="21" fontId="1" fillId="0" borderId="1" xfId="1" applyNumberFormat="1" applyBorder="1"/>
    <xf numFmtId="21" fontId="0" fillId="0" borderId="1" xfId="0" applyNumberFormat="1" applyBorder="1"/>
    <xf numFmtId="1" fontId="0" fillId="0" borderId="1" xfId="0" applyNumberFormat="1" applyBorder="1"/>
    <xf numFmtId="0" fontId="0" fillId="0" borderId="0" xfId="0" applyAlignment="1">
      <alignment horizontal="left"/>
    </xf>
    <xf numFmtId="2" fontId="0" fillId="0" borderId="1" xfId="0" applyNumberFormat="1" applyBorder="1" applyAlignment="1">
      <alignment horizontal="right"/>
    </xf>
    <xf numFmtId="0" fontId="4" fillId="0" borderId="1" xfId="0" applyFont="1" applyBorder="1" applyAlignment="1">
      <alignment wrapText="1"/>
    </xf>
    <xf numFmtId="0" fontId="4" fillId="0" borderId="2" xfId="0" applyFont="1" applyBorder="1" applyAlignment="1">
      <alignment horizontal="center" wrapText="1"/>
    </xf>
    <xf numFmtId="0" fontId="4" fillId="0" borderId="1" xfId="0" applyFont="1" applyBorder="1" applyAlignment="1">
      <alignment horizontal="right"/>
    </xf>
    <xf numFmtId="0" fontId="4" fillId="0" borderId="1" xfId="0" applyFont="1" applyBorder="1" applyAlignment="1">
      <alignment horizontal="center"/>
    </xf>
    <xf numFmtId="0" fontId="1" fillId="0" borderId="1" xfId="1" applyBorder="1"/>
    <xf numFmtId="21" fontId="0" fillId="0" borderId="0" xfId="0" applyNumberFormat="1"/>
    <xf numFmtId="0" fontId="4" fillId="0" borderId="1" xfId="0" applyFont="1" applyFill="1" applyBorder="1" applyAlignment="1">
      <alignment horizontal="left"/>
    </xf>
    <xf numFmtId="0" fontId="4" fillId="0" borderId="1" xfId="0" applyFont="1" applyFill="1" applyBorder="1"/>
    <xf numFmtId="14" fontId="4" fillId="0" borderId="1" xfId="0" applyNumberFormat="1" applyFont="1" applyFill="1" applyBorder="1" applyAlignment="1">
      <alignment horizontal="left"/>
    </xf>
    <xf numFmtId="0" fontId="4" fillId="0" borderId="1" xfId="0" applyFont="1" applyFill="1" applyBorder="1" applyAlignment="1">
      <alignment wrapText="1"/>
    </xf>
    <xf numFmtId="0" fontId="4" fillId="0" borderId="2" xfId="0" applyFont="1" applyFill="1" applyBorder="1" applyAlignment="1">
      <alignment horizontal="center" wrapText="1"/>
    </xf>
    <xf numFmtId="0" fontId="0" fillId="0" borderId="1" xfId="0" applyFill="1" applyBorder="1"/>
    <xf numFmtId="0" fontId="3" fillId="0" borderId="1" xfId="0" applyFont="1" applyFill="1" applyBorder="1" applyAlignment="1">
      <alignment horizontal="center" wrapText="1"/>
    </xf>
    <xf numFmtId="1" fontId="4" fillId="0" borderId="1" xfId="0" applyNumberFormat="1" applyFont="1" applyFill="1" applyBorder="1" applyAlignment="1">
      <alignment horizontal="right"/>
    </xf>
    <xf numFmtId="2" fontId="4" fillId="0" borderId="1" xfId="0" applyNumberFormat="1" applyFont="1" applyFill="1" applyBorder="1" applyAlignment="1">
      <alignment horizontal="right"/>
    </xf>
    <xf numFmtId="0" fontId="4" fillId="0" borderId="1" xfId="0" applyFont="1" applyFill="1" applyBorder="1" applyAlignment="1">
      <alignment horizontal="right"/>
    </xf>
    <xf numFmtId="0" fontId="4" fillId="0" borderId="1" xfId="0" applyFont="1" applyFill="1" applyBorder="1" applyAlignment="1">
      <alignment horizontal="center"/>
    </xf>
    <xf numFmtId="0" fontId="0" fillId="0" borderId="0" xfId="0" applyFill="1"/>
    <xf numFmtId="0" fontId="4" fillId="0" borderId="2" xfId="0" applyFont="1" applyFill="1" applyBorder="1" applyAlignment="1">
      <alignment horizontal="left"/>
    </xf>
    <xf numFmtId="0" fontId="4" fillId="0" borderId="2" xfId="0" applyFont="1" applyFill="1" applyBorder="1"/>
    <xf numFmtId="14" fontId="4" fillId="0" borderId="2" xfId="0" applyNumberFormat="1" applyFont="1" applyFill="1" applyBorder="1" applyAlignment="1">
      <alignment horizontal="left"/>
    </xf>
    <xf numFmtId="0" fontId="4" fillId="0" borderId="2" xfId="0" applyFont="1" applyFill="1" applyBorder="1" applyAlignment="1">
      <alignment wrapText="1"/>
    </xf>
    <xf numFmtId="0" fontId="5" fillId="0" borderId="1" xfId="0" applyFont="1" applyBorder="1" applyAlignment="1">
      <alignment horizontal="center" wrapText="1"/>
    </xf>
  </cellXfs>
  <cellStyles count="2">
    <cellStyle name="Normal" xfId="0" builtinId="0"/>
    <cellStyle name="Normal 3" xfId="1" xr:uid="{E5E13FEE-DB56-8E45-8097-93F2AFF1C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29C5-F463-844F-924D-BD208FC57D8A}">
  <dimension ref="A1:AS44"/>
  <sheetViews>
    <sheetView tabSelected="1" workbookViewId="0">
      <selection activeCell="A2" sqref="A2"/>
    </sheetView>
  </sheetViews>
  <sheetFormatPr baseColWidth="10" defaultRowHeight="16" x14ac:dyDescent="0.2"/>
  <cols>
    <col min="1" max="1" width="6.6640625" customWidth="1"/>
    <col min="2" max="2" width="25.83203125" customWidth="1"/>
    <col min="6" max="29" width="10.83203125" customWidth="1"/>
    <col min="31" max="31" width="10.83203125" customWidth="1"/>
  </cols>
  <sheetData>
    <row r="1" spans="1:45" ht="63" x14ac:dyDescent="0.75">
      <c r="A1" s="1" t="s">
        <v>76</v>
      </c>
      <c r="B1" s="2"/>
      <c r="C1" s="2"/>
      <c r="D1" s="2"/>
      <c r="E1" s="2"/>
      <c r="F1" s="3"/>
      <c r="G1" s="3"/>
      <c r="H1" s="3"/>
      <c r="I1" s="3"/>
      <c r="J1" s="3"/>
      <c r="K1" s="3"/>
      <c r="L1" s="3"/>
      <c r="M1" s="3"/>
      <c r="N1" s="3"/>
      <c r="O1" s="3"/>
      <c r="P1" s="3"/>
      <c r="Q1" s="3"/>
      <c r="R1" s="3"/>
      <c r="S1" s="3"/>
      <c r="T1" s="3"/>
      <c r="U1" s="3"/>
      <c r="V1" s="3"/>
      <c r="W1" s="3"/>
      <c r="X1" s="3"/>
      <c r="Y1" s="3"/>
      <c r="Z1" s="3"/>
      <c r="AA1" s="3"/>
      <c r="AB1" s="3"/>
      <c r="AC1" s="4"/>
      <c r="AD1" s="5"/>
      <c r="AE1" s="6"/>
      <c r="AF1" s="7"/>
      <c r="AG1" s="7"/>
      <c r="AH1" s="8"/>
      <c r="AI1" s="3"/>
      <c r="AJ1" s="3"/>
    </row>
    <row r="2" spans="1:45" ht="32" x14ac:dyDescent="0.2">
      <c r="A2" s="9" t="s">
        <v>0</v>
      </c>
      <c r="B2" s="10" t="s">
        <v>1</v>
      </c>
      <c r="C2" s="9" t="s">
        <v>2</v>
      </c>
      <c r="D2" s="9" t="s">
        <v>3</v>
      </c>
      <c r="E2" s="9" t="s">
        <v>4</v>
      </c>
      <c r="F2" s="11" t="s">
        <v>5</v>
      </c>
      <c r="G2" s="9" t="s">
        <v>6</v>
      </c>
      <c r="H2" s="9" t="s">
        <v>7</v>
      </c>
      <c r="I2" s="17" t="s">
        <v>8</v>
      </c>
      <c r="J2" s="18" t="s">
        <v>9</v>
      </c>
      <c r="K2" s="18" t="s">
        <v>10</v>
      </c>
      <c r="L2" s="18" t="s">
        <v>11</v>
      </c>
      <c r="M2" s="18" t="s">
        <v>12</v>
      </c>
      <c r="N2" s="18" t="s">
        <v>13</v>
      </c>
      <c r="O2" s="18" t="s">
        <v>14</v>
      </c>
      <c r="P2" s="18" t="s">
        <v>15</v>
      </c>
      <c r="Q2" s="18" t="s">
        <v>16</v>
      </c>
      <c r="R2" s="18" t="s">
        <v>17</v>
      </c>
      <c r="S2" s="18" t="s">
        <v>18</v>
      </c>
      <c r="T2" s="18" t="s">
        <v>19</v>
      </c>
      <c r="U2" s="18" t="s">
        <v>20</v>
      </c>
      <c r="V2" s="18" t="s">
        <v>21</v>
      </c>
      <c r="W2" s="18" t="s">
        <v>22</v>
      </c>
      <c r="X2" s="18" t="s">
        <v>23</v>
      </c>
      <c r="Y2" s="18" t="s">
        <v>24</v>
      </c>
      <c r="Z2" s="18" t="s">
        <v>25</v>
      </c>
      <c r="AA2" s="18" t="s">
        <v>26</v>
      </c>
      <c r="AB2" s="18" t="s">
        <v>27</v>
      </c>
      <c r="AC2" s="18" t="s">
        <v>28</v>
      </c>
      <c r="AD2" s="18" t="s">
        <v>29</v>
      </c>
      <c r="AE2" s="18" t="s">
        <v>30</v>
      </c>
      <c r="AF2" s="18" t="s">
        <v>31</v>
      </c>
      <c r="AG2" s="18" t="s">
        <v>32</v>
      </c>
      <c r="AH2" s="18" t="s">
        <v>77</v>
      </c>
      <c r="AI2" s="18" t="s">
        <v>78</v>
      </c>
      <c r="AJ2" s="7" t="s">
        <v>33</v>
      </c>
      <c r="AK2" s="39" t="s">
        <v>34</v>
      </c>
      <c r="AL2" s="7" t="s">
        <v>35</v>
      </c>
      <c r="AM2" s="6" t="s">
        <v>36</v>
      </c>
      <c r="AN2" s="7" t="s">
        <v>37</v>
      </c>
      <c r="AO2" s="7" t="s">
        <v>38</v>
      </c>
      <c r="AP2" s="19" t="s">
        <v>39</v>
      </c>
      <c r="AQ2" s="20" t="s">
        <v>40</v>
      </c>
      <c r="AR2" s="20" t="s">
        <v>6</v>
      </c>
      <c r="AS2" s="20" t="s">
        <v>7</v>
      </c>
    </row>
    <row r="3" spans="1:45" x14ac:dyDescent="0.2">
      <c r="A3" s="3">
        <v>10</v>
      </c>
      <c r="B3" s="3" t="s">
        <v>79</v>
      </c>
      <c r="C3" s="3" t="s">
        <v>80</v>
      </c>
      <c r="D3" s="3" t="s">
        <v>81</v>
      </c>
      <c r="E3" s="3" t="s">
        <v>82</v>
      </c>
      <c r="F3" s="3" t="s">
        <v>83</v>
      </c>
      <c r="G3" s="3" t="s">
        <v>46</v>
      </c>
      <c r="H3" s="3" t="s">
        <v>47</v>
      </c>
      <c r="I3" s="12">
        <v>0.33344907407407409</v>
      </c>
      <c r="J3" s="13">
        <v>0.33468750000000003</v>
      </c>
      <c r="K3" s="13">
        <v>0.33864583333333331</v>
      </c>
      <c r="L3" s="13">
        <v>0.34791666666666665</v>
      </c>
      <c r="M3" s="13">
        <v>0.35037037037037039</v>
      </c>
      <c r="N3" s="13">
        <v>0.35218749999999999</v>
      </c>
      <c r="O3" s="13">
        <v>0.36549768518518516</v>
      </c>
      <c r="P3" s="13">
        <v>0.36175925925925928</v>
      </c>
      <c r="Q3" s="13">
        <v>0.36873842592592593</v>
      </c>
      <c r="R3" s="13">
        <v>0.37162037037037038</v>
      </c>
      <c r="S3" s="13">
        <v>0.38822916666666668</v>
      </c>
      <c r="T3" s="13">
        <v>0.38234953703703706</v>
      </c>
      <c r="U3" s="13">
        <v>0.37981481481481483</v>
      </c>
      <c r="V3" s="13">
        <v>0.39407407407407408</v>
      </c>
      <c r="W3" s="13">
        <v>0.39635416666666667</v>
      </c>
      <c r="X3" s="13">
        <v>0.40166666666666667</v>
      </c>
      <c r="Y3" s="13">
        <v>0.3986689814814815</v>
      </c>
      <c r="Z3" s="13">
        <v>0.41121527777777778</v>
      </c>
      <c r="AA3" s="13">
        <v>0.41873842592592592</v>
      </c>
      <c r="AB3" s="13">
        <v>0.42288194444444444</v>
      </c>
      <c r="AC3" s="13">
        <v>0.42633101851851851</v>
      </c>
      <c r="AD3" s="13">
        <v>0.42930555555555555</v>
      </c>
      <c r="AE3" s="13">
        <v>0.43055555555555558</v>
      </c>
      <c r="AF3" s="13">
        <v>0.43402777777777779</v>
      </c>
      <c r="AG3" s="13">
        <v>0.43609953703703702</v>
      </c>
      <c r="AH3" s="13">
        <v>0.43909722222222225</v>
      </c>
      <c r="AI3" s="13">
        <v>0.44296296296296295</v>
      </c>
      <c r="AJ3" s="13">
        <v>0.4453125</v>
      </c>
      <c r="AK3" s="13"/>
      <c r="AL3" s="14">
        <v>0</v>
      </c>
      <c r="AM3" s="13" t="s">
        <v>84</v>
      </c>
      <c r="AN3" s="14">
        <v>55</v>
      </c>
      <c r="AO3" s="13">
        <f t="shared" ref="AO3:AO44" si="0">AJ3-I3</f>
        <v>0.11186342592592591</v>
      </c>
      <c r="AP3" s="13">
        <f t="shared" ref="AP3:AP38" si="1">AO3+(AL3-AN3)/1440</f>
        <v>7.366898148148146E-2</v>
      </c>
      <c r="AQ3" s="3">
        <v>1</v>
      </c>
      <c r="AR3" s="3">
        <v>1</v>
      </c>
      <c r="AS3" s="3">
        <v>1</v>
      </c>
    </row>
    <row r="4" spans="1:45" x14ac:dyDescent="0.2">
      <c r="A4" s="3">
        <v>46</v>
      </c>
      <c r="B4" s="3" t="s">
        <v>85</v>
      </c>
      <c r="C4" s="3" t="s">
        <v>86</v>
      </c>
      <c r="D4" s="3" t="s">
        <v>87</v>
      </c>
      <c r="E4" s="3" t="s">
        <v>66</v>
      </c>
      <c r="F4" s="3" t="s">
        <v>88</v>
      </c>
      <c r="G4" s="3" t="s">
        <v>46</v>
      </c>
      <c r="H4" s="3" t="s">
        <v>47</v>
      </c>
      <c r="I4" s="12">
        <v>0.33344907407407409</v>
      </c>
      <c r="J4" s="13">
        <v>0.3349537037037037</v>
      </c>
      <c r="K4" s="13">
        <v>0.33787037037037038</v>
      </c>
      <c r="L4" s="13">
        <v>0.34719907407407408</v>
      </c>
      <c r="M4" s="13">
        <v>0.34984953703703703</v>
      </c>
      <c r="N4" s="13">
        <v>0.35181712962962963</v>
      </c>
      <c r="O4" s="13">
        <v>0.36152777777777778</v>
      </c>
      <c r="P4" s="13">
        <v>0.36305555555555558</v>
      </c>
      <c r="Q4" s="13">
        <v>0.36805555555555558</v>
      </c>
      <c r="R4" s="13">
        <v>0.3709027777777778</v>
      </c>
      <c r="S4" s="13">
        <v>0.38760416666666669</v>
      </c>
      <c r="T4" s="13">
        <v>0.38190972222222225</v>
      </c>
      <c r="U4" s="13">
        <v>0.37962962962962965</v>
      </c>
      <c r="V4" s="13">
        <v>0.39586805555555554</v>
      </c>
      <c r="W4" s="13">
        <v>0.39861111111111114</v>
      </c>
      <c r="X4" s="13">
        <v>0.40618055555555554</v>
      </c>
      <c r="Y4" s="13">
        <v>0.40277777777777779</v>
      </c>
      <c r="Z4" s="13">
        <v>0.41821759259259261</v>
      </c>
      <c r="AA4" s="13">
        <v>0.42219907407407409</v>
      </c>
      <c r="AB4" s="13">
        <v>0.42871527777777779</v>
      </c>
      <c r="AC4" s="13">
        <v>0.43164351851851851</v>
      </c>
      <c r="AD4" s="13">
        <v>0.4340162037037037</v>
      </c>
      <c r="AE4" s="13">
        <v>0.43546296296296294</v>
      </c>
      <c r="AF4" s="13">
        <v>0.4380324074074074</v>
      </c>
      <c r="AG4" s="13">
        <v>0.43951388888888887</v>
      </c>
      <c r="AH4" s="13">
        <v>0.44184027777777779</v>
      </c>
      <c r="AI4" s="13">
        <v>0.44546296296296295</v>
      </c>
      <c r="AJ4" s="13">
        <v>0.44585648148148149</v>
      </c>
      <c r="AK4" s="13"/>
      <c r="AL4" s="14">
        <v>0</v>
      </c>
      <c r="AM4" s="13" t="s">
        <v>84</v>
      </c>
      <c r="AN4" s="14">
        <v>55</v>
      </c>
      <c r="AO4" s="13">
        <f t="shared" si="0"/>
        <v>0.1124074074074074</v>
      </c>
      <c r="AP4" s="13">
        <f t="shared" si="1"/>
        <v>7.4212962962962953E-2</v>
      </c>
      <c r="AQ4" s="3">
        <v>2</v>
      </c>
      <c r="AR4" s="3">
        <v>2</v>
      </c>
      <c r="AS4" s="3">
        <v>2</v>
      </c>
    </row>
    <row r="5" spans="1:45" x14ac:dyDescent="0.2">
      <c r="A5" s="3">
        <v>81</v>
      </c>
      <c r="B5" s="3" t="s">
        <v>89</v>
      </c>
      <c r="C5" s="3" t="s">
        <v>90</v>
      </c>
      <c r="D5" s="3" t="s">
        <v>91</v>
      </c>
      <c r="E5" s="3" t="s">
        <v>92</v>
      </c>
      <c r="F5" s="3" t="s">
        <v>91</v>
      </c>
      <c r="G5" s="3" t="s">
        <v>42</v>
      </c>
      <c r="H5" s="3" t="s">
        <v>47</v>
      </c>
      <c r="I5" s="12">
        <v>0.33344907407407409</v>
      </c>
      <c r="J5" s="13">
        <v>0.35340277777777779</v>
      </c>
      <c r="K5" s="13">
        <v>0.35098379629629628</v>
      </c>
      <c r="L5" s="13">
        <v>0.34416666666666668</v>
      </c>
      <c r="M5" s="13">
        <v>0.34053240740740742</v>
      </c>
      <c r="N5" s="13">
        <v>0.33876157407407409</v>
      </c>
      <c r="O5" s="13">
        <v>0.36344907407407406</v>
      </c>
      <c r="P5" s="13">
        <v>0.36032407407407407</v>
      </c>
      <c r="Q5" s="13">
        <v>0.3694675925925926</v>
      </c>
      <c r="R5" s="13">
        <v>0.37335648148148148</v>
      </c>
      <c r="S5" s="13">
        <v>0.39064814814814813</v>
      </c>
      <c r="T5" s="13">
        <v>0.38511574074074073</v>
      </c>
      <c r="U5" s="13">
        <v>0.38271990740740741</v>
      </c>
      <c r="V5" s="13">
        <v>0.41076388888888887</v>
      </c>
      <c r="W5" s="13">
        <v>0.40856481481481483</v>
      </c>
      <c r="X5" s="13">
        <v>0.40414351851851854</v>
      </c>
      <c r="Y5" s="13">
        <v>0.40685185185185185</v>
      </c>
      <c r="Z5" s="13">
        <v>0.41607638888888887</v>
      </c>
      <c r="AA5" s="13">
        <v>0.42024305555555558</v>
      </c>
      <c r="AB5" s="13">
        <v>0.42526620370370372</v>
      </c>
      <c r="AC5" s="13">
        <v>0.42903935185185182</v>
      </c>
      <c r="AD5" s="13">
        <v>0.43192129629629628</v>
      </c>
      <c r="AE5" s="13">
        <v>0.4340162037037037</v>
      </c>
      <c r="AF5" s="13">
        <v>0.43679398148148146</v>
      </c>
      <c r="AG5" s="13">
        <v>0.43915509259259261</v>
      </c>
      <c r="AH5" s="13">
        <v>0.44158564814814816</v>
      </c>
      <c r="AI5" s="13">
        <v>0.44578703703703704</v>
      </c>
      <c r="AJ5" s="13">
        <v>0.44642361111111112</v>
      </c>
      <c r="AK5" s="14"/>
      <c r="AL5" s="14">
        <v>0</v>
      </c>
      <c r="AM5" s="14" t="s">
        <v>84</v>
      </c>
      <c r="AN5" s="14">
        <v>55</v>
      </c>
      <c r="AO5" s="13">
        <f t="shared" si="0"/>
        <v>0.11297453703703703</v>
      </c>
      <c r="AP5" s="13">
        <f t="shared" si="1"/>
        <v>7.4780092592592579E-2</v>
      </c>
      <c r="AQ5" s="3">
        <v>3</v>
      </c>
      <c r="AR5" s="3">
        <v>1</v>
      </c>
      <c r="AS5" s="3">
        <v>1</v>
      </c>
    </row>
    <row r="6" spans="1:45" x14ac:dyDescent="0.2">
      <c r="A6" s="3">
        <v>54</v>
      </c>
      <c r="B6" s="3" t="s">
        <v>93</v>
      </c>
      <c r="C6" s="3" t="s">
        <v>94</v>
      </c>
      <c r="D6" s="3" t="s">
        <v>95</v>
      </c>
      <c r="E6" s="3" t="s">
        <v>96</v>
      </c>
      <c r="F6" s="3" t="s">
        <v>97</v>
      </c>
      <c r="G6" s="3" t="s">
        <v>46</v>
      </c>
      <c r="H6" s="3" t="s">
        <v>47</v>
      </c>
      <c r="I6" s="12">
        <v>0.33344907407407409</v>
      </c>
      <c r="J6" s="13">
        <v>0.35620370370370369</v>
      </c>
      <c r="K6" s="13">
        <v>0.35167824074074072</v>
      </c>
      <c r="L6" s="13">
        <v>0.34459490740740739</v>
      </c>
      <c r="M6" s="13">
        <v>0.3410185185185185</v>
      </c>
      <c r="N6" s="13">
        <v>0.33907407407407408</v>
      </c>
      <c r="O6" s="13">
        <v>0.36577546296296298</v>
      </c>
      <c r="P6" s="13">
        <v>0.3621759259259259</v>
      </c>
      <c r="Q6" s="13">
        <v>0.37142361111111111</v>
      </c>
      <c r="R6" s="13">
        <v>0.375</v>
      </c>
      <c r="S6" s="13">
        <v>0.39317129629629627</v>
      </c>
      <c r="T6" s="13">
        <v>0.38748842592592592</v>
      </c>
      <c r="U6" s="13">
        <v>0.38481481481481483</v>
      </c>
      <c r="V6" s="13">
        <v>0.40112268518518518</v>
      </c>
      <c r="W6" s="13">
        <v>0.40337962962962964</v>
      </c>
      <c r="X6" s="13">
        <v>0.40953703703703703</v>
      </c>
      <c r="Y6" s="13">
        <v>0.40659722222222222</v>
      </c>
      <c r="Z6" s="13">
        <v>0.41921296296296295</v>
      </c>
      <c r="AA6" s="13">
        <v>0.42319444444444443</v>
      </c>
      <c r="AB6" s="13">
        <v>0.42765046296296294</v>
      </c>
      <c r="AC6" s="13">
        <v>0.43141203703703701</v>
      </c>
      <c r="AD6" s="13">
        <v>0.43413194444444442</v>
      </c>
      <c r="AE6" s="13">
        <v>0.43554398148148149</v>
      </c>
      <c r="AF6" s="13">
        <v>0.43792824074074072</v>
      </c>
      <c r="AG6" s="13">
        <v>0.44039351851851855</v>
      </c>
      <c r="AH6" s="13">
        <v>0.44287037037037036</v>
      </c>
      <c r="AI6" s="13">
        <v>0.44752314814814814</v>
      </c>
      <c r="AJ6" s="13">
        <v>0.44825231481481481</v>
      </c>
      <c r="AK6" s="14"/>
      <c r="AL6" s="14">
        <v>0</v>
      </c>
      <c r="AM6" s="14" t="s">
        <v>84</v>
      </c>
      <c r="AN6" s="14">
        <v>55</v>
      </c>
      <c r="AO6" s="13">
        <f t="shared" si="0"/>
        <v>0.11480324074074072</v>
      </c>
      <c r="AP6" s="13">
        <f t="shared" si="1"/>
        <v>7.6608796296296272E-2</v>
      </c>
      <c r="AQ6" s="3">
        <v>4</v>
      </c>
      <c r="AR6" s="3">
        <v>3</v>
      </c>
      <c r="AS6" s="3">
        <v>3</v>
      </c>
    </row>
    <row r="7" spans="1:45" x14ac:dyDescent="0.2">
      <c r="A7" s="3">
        <v>16</v>
      </c>
      <c r="B7" s="3" t="s">
        <v>98</v>
      </c>
      <c r="C7" s="3" t="s">
        <v>48</v>
      </c>
      <c r="D7" s="3" t="s">
        <v>99</v>
      </c>
      <c r="E7" s="3" t="s">
        <v>100</v>
      </c>
      <c r="F7" s="3" t="s">
        <v>101</v>
      </c>
      <c r="G7" s="3" t="s">
        <v>46</v>
      </c>
      <c r="H7" s="3" t="s">
        <v>47</v>
      </c>
      <c r="I7" s="12">
        <v>0.33344907407407409</v>
      </c>
      <c r="J7" s="13">
        <v>0.33545138888888887</v>
      </c>
      <c r="K7" s="13">
        <v>0.33870370370370373</v>
      </c>
      <c r="L7" s="13">
        <v>0.34973379629629631</v>
      </c>
      <c r="M7" s="13">
        <v>0.35246527777777775</v>
      </c>
      <c r="N7" s="13">
        <v>0.35450231481481481</v>
      </c>
      <c r="O7" s="13">
        <v>0.36930555555555555</v>
      </c>
      <c r="P7" s="13">
        <v>0.36537037037037035</v>
      </c>
      <c r="Q7" s="13">
        <v>0.37413194444444442</v>
      </c>
      <c r="R7" s="13">
        <v>0.37831018518518517</v>
      </c>
      <c r="S7" s="13">
        <v>0.40777777777777779</v>
      </c>
      <c r="T7" s="13">
        <v>0.41472222222222221</v>
      </c>
      <c r="U7" s="13">
        <v>0.41636574074074073</v>
      </c>
      <c r="V7" s="13">
        <v>0.40144675925925927</v>
      </c>
      <c r="W7" s="13">
        <v>0.39876157407407409</v>
      </c>
      <c r="X7" s="13">
        <v>0.39100694444444445</v>
      </c>
      <c r="Y7" s="13">
        <v>0.39665509259259257</v>
      </c>
      <c r="Z7" s="13">
        <v>0.42607638888888888</v>
      </c>
      <c r="AA7" s="13">
        <v>0.43054398148148149</v>
      </c>
      <c r="AB7" s="13">
        <v>0.43439814814814814</v>
      </c>
      <c r="AC7" s="13">
        <v>0.43736111111111109</v>
      </c>
      <c r="AD7" s="13">
        <v>0.44041666666666668</v>
      </c>
      <c r="AE7" s="13">
        <v>0.44189814814814815</v>
      </c>
      <c r="AF7" s="13">
        <v>0.44444444444444442</v>
      </c>
      <c r="AG7" s="13">
        <v>0.44634259259259257</v>
      </c>
      <c r="AH7" s="13">
        <v>0.44918981481481479</v>
      </c>
      <c r="AI7" s="13">
        <v>0.4544097222222222</v>
      </c>
      <c r="AJ7" s="13">
        <v>0.45702546296296298</v>
      </c>
      <c r="AK7" s="14"/>
      <c r="AL7" s="14">
        <v>0</v>
      </c>
      <c r="AM7" s="14" t="s">
        <v>84</v>
      </c>
      <c r="AN7" s="14">
        <v>55</v>
      </c>
      <c r="AO7" s="13">
        <f t="shared" si="0"/>
        <v>0.12357638888888889</v>
      </c>
      <c r="AP7" s="13">
        <f t="shared" si="1"/>
        <v>8.5381944444444441E-2</v>
      </c>
      <c r="AQ7" s="3">
        <v>5</v>
      </c>
      <c r="AR7" s="3">
        <v>4</v>
      </c>
      <c r="AS7" s="3">
        <v>4</v>
      </c>
    </row>
    <row r="8" spans="1:45" x14ac:dyDescent="0.2">
      <c r="A8" s="3">
        <v>79</v>
      </c>
      <c r="B8" s="3" t="s">
        <v>102</v>
      </c>
      <c r="C8" s="3" t="s">
        <v>103</v>
      </c>
      <c r="D8" s="3" t="s">
        <v>104</v>
      </c>
      <c r="E8" s="3" t="s">
        <v>105</v>
      </c>
      <c r="F8" s="3" t="s">
        <v>106</v>
      </c>
      <c r="G8" s="3" t="s">
        <v>42</v>
      </c>
      <c r="H8" s="3" t="s">
        <v>47</v>
      </c>
      <c r="I8" s="12">
        <v>0.33344907407407409</v>
      </c>
      <c r="J8" s="13">
        <v>0.35751157407407408</v>
      </c>
      <c r="K8" s="13">
        <v>0.3543634259259259</v>
      </c>
      <c r="L8" s="13">
        <v>0.34586805555555555</v>
      </c>
      <c r="M8" s="13">
        <v>0.3414814814814815</v>
      </c>
      <c r="N8" s="13">
        <v>0.33947916666666667</v>
      </c>
      <c r="O8" s="13">
        <v>0.36672453703703706</v>
      </c>
      <c r="P8" s="13">
        <v>0.36932870370370369</v>
      </c>
      <c r="Q8" s="13">
        <v>0.3754513888888889</v>
      </c>
      <c r="R8" s="13">
        <v>0.37950231481481483</v>
      </c>
      <c r="S8" s="13">
        <v>0.39700231481481479</v>
      </c>
      <c r="T8" s="13">
        <v>0.39170138888888889</v>
      </c>
      <c r="U8" s="13">
        <v>0.38950231481481479</v>
      </c>
      <c r="V8" s="13">
        <v>0.40340277777777778</v>
      </c>
      <c r="W8" s="13">
        <v>0.40597222222222223</v>
      </c>
      <c r="X8" s="13">
        <v>0.41334490740740742</v>
      </c>
      <c r="Y8" s="13">
        <v>0.40902777777777777</v>
      </c>
      <c r="Z8" s="13">
        <v>0.42719907407407409</v>
      </c>
      <c r="AA8" s="13">
        <v>0.43273148148148149</v>
      </c>
      <c r="AB8" s="13">
        <v>0.43678240740740742</v>
      </c>
      <c r="AC8" s="13">
        <v>0.44049768518518517</v>
      </c>
      <c r="AD8" s="13">
        <v>0.44374999999999998</v>
      </c>
      <c r="AE8" s="13">
        <v>0.4450810185185185</v>
      </c>
      <c r="AF8" s="13">
        <v>0.44820601851851855</v>
      </c>
      <c r="AG8" s="13">
        <v>0.45005787037037037</v>
      </c>
      <c r="AH8" s="13">
        <v>0.45337962962962963</v>
      </c>
      <c r="AI8" s="13">
        <v>0.45869212962962963</v>
      </c>
      <c r="AJ8" s="13">
        <v>0.45945601851851853</v>
      </c>
      <c r="AK8" s="13"/>
      <c r="AL8" s="14">
        <v>0</v>
      </c>
      <c r="AM8" s="13" t="s">
        <v>84</v>
      </c>
      <c r="AN8" s="14">
        <v>55</v>
      </c>
      <c r="AO8" s="13">
        <f t="shared" si="0"/>
        <v>0.12600694444444444</v>
      </c>
      <c r="AP8" s="13">
        <f t="shared" si="1"/>
        <v>8.7812499999999988E-2</v>
      </c>
      <c r="AQ8" s="3">
        <v>6</v>
      </c>
      <c r="AR8" s="3">
        <v>2</v>
      </c>
      <c r="AS8" s="3">
        <v>2</v>
      </c>
    </row>
    <row r="9" spans="1:45" x14ac:dyDescent="0.2">
      <c r="A9" s="3">
        <v>71</v>
      </c>
      <c r="B9" s="3" t="s">
        <v>107</v>
      </c>
      <c r="C9" s="3" t="s">
        <v>108</v>
      </c>
      <c r="D9" s="3" t="s">
        <v>109</v>
      </c>
      <c r="E9" s="3" t="s">
        <v>66</v>
      </c>
      <c r="F9" s="3" t="s">
        <v>110</v>
      </c>
      <c r="G9" s="3" t="s">
        <v>46</v>
      </c>
      <c r="H9" s="3" t="s">
        <v>47</v>
      </c>
      <c r="I9" s="12">
        <v>0.33344907407407409</v>
      </c>
      <c r="J9" s="13">
        <v>0.33484953703703701</v>
      </c>
      <c r="K9" s="13">
        <v>0.33774305555555556</v>
      </c>
      <c r="L9" s="13">
        <v>0.35096064814814815</v>
      </c>
      <c r="M9" s="13">
        <v>0.35356481481481483</v>
      </c>
      <c r="N9" s="13">
        <v>0.35569444444444442</v>
      </c>
      <c r="O9" s="13">
        <v>0.37016203703703704</v>
      </c>
      <c r="P9" s="13">
        <v>0.3656712962962963</v>
      </c>
      <c r="Q9" s="13">
        <v>0.37436342592592592</v>
      </c>
      <c r="R9" s="13">
        <v>0.37827546296296294</v>
      </c>
      <c r="S9" s="13">
        <v>0.41359953703703706</v>
      </c>
      <c r="T9" s="13">
        <v>0.4079861111111111</v>
      </c>
      <c r="U9" s="13">
        <v>0.40556712962962965</v>
      </c>
      <c r="V9" s="13">
        <v>0.38116898148148148</v>
      </c>
      <c r="W9" s="13">
        <v>0.38364583333333335</v>
      </c>
      <c r="X9" s="13">
        <v>0.39021990740740742</v>
      </c>
      <c r="Y9" s="13">
        <v>0.39371527777777776</v>
      </c>
      <c r="Z9" s="13">
        <v>0.42341435185185183</v>
      </c>
      <c r="AA9" s="13">
        <v>0.42909722222222224</v>
      </c>
      <c r="AB9" s="13">
        <v>0.43361111111111111</v>
      </c>
      <c r="AC9" s="13">
        <v>0.43744212962962964</v>
      </c>
      <c r="AD9" s="13">
        <v>0.44089120370370372</v>
      </c>
      <c r="AE9" s="13">
        <v>0.44200231481481483</v>
      </c>
      <c r="AF9" s="13">
        <v>0.44512731481481482</v>
      </c>
      <c r="AG9" s="13">
        <v>0.44722222222222224</v>
      </c>
      <c r="AH9" s="13">
        <v>0.45083333333333331</v>
      </c>
      <c r="AI9" s="13">
        <v>0.45736111111111111</v>
      </c>
      <c r="AJ9" s="13">
        <v>0.4596412037037037</v>
      </c>
      <c r="AK9" s="14"/>
      <c r="AL9" s="14">
        <v>0</v>
      </c>
      <c r="AM9" s="14" t="s">
        <v>84</v>
      </c>
      <c r="AN9" s="14">
        <v>55</v>
      </c>
      <c r="AO9" s="13">
        <f t="shared" si="0"/>
        <v>0.12619212962962961</v>
      </c>
      <c r="AP9" s="13">
        <f t="shared" si="1"/>
        <v>8.7997685185185165E-2</v>
      </c>
      <c r="AQ9" s="3">
        <v>7</v>
      </c>
      <c r="AR9" s="3">
        <v>5</v>
      </c>
      <c r="AS9" s="3">
        <v>5</v>
      </c>
    </row>
    <row r="10" spans="1:45" x14ac:dyDescent="0.2">
      <c r="A10" s="3">
        <v>76</v>
      </c>
      <c r="B10" s="3" t="s">
        <v>111</v>
      </c>
      <c r="C10" s="3" t="s">
        <v>112</v>
      </c>
      <c r="D10" s="3" t="s">
        <v>113</v>
      </c>
      <c r="E10" s="3" t="s">
        <v>114</v>
      </c>
      <c r="F10" s="3" t="s">
        <v>115</v>
      </c>
      <c r="G10" s="3" t="s">
        <v>61</v>
      </c>
      <c r="H10" s="3" t="s">
        <v>47</v>
      </c>
      <c r="I10" s="12">
        <v>0.33344907407407409</v>
      </c>
      <c r="J10" s="13">
        <v>0.3346412037037037</v>
      </c>
      <c r="K10" s="13">
        <v>0.3379861111111111</v>
      </c>
      <c r="L10" s="13">
        <v>0.35108796296296296</v>
      </c>
      <c r="M10" s="13">
        <v>0.35362268518518519</v>
      </c>
      <c r="N10" s="13">
        <v>0.35563657407407406</v>
      </c>
      <c r="O10" s="13">
        <v>0.36608796296296298</v>
      </c>
      <c r="P10" s="13">
        <v>0.36822916666666666</v>
      </c>
      <c r="Q10" s="13">
        <v>0.37230324074074073</v>
      </c>
      <c r="R10" s="13">
        <v>0.37623842592592593</v>
      </c>
      <c r="S10" s="13">
        <v>0.395625</v>
      </c>
      <c r="T10" s="13">
        <v>0.38996527777777779</v>
      </c>
      <c r="U10" s="13">
        <v>0.38673611111111111</v>
      </c>
      <c r="V10" s="13">
        <v>0.42418981481481483</v>
      </c>
      <c r="W10" s="13">
        <v>0.42170138888888886</v>
      </c>
      <c r="X10" s="13">
        <v>0.41006944444444443</v>
      </c>
      <c r="Y10" s="13">
        <v>0.41980324074074077</v>
      </c>
      <c r="Z10" s="13">
        <v>0.42979166666666668</v>
      </c>
      <c r="AA10" s="13">
        <v>0.43460648148148145</v>
      </c>
      <c r="AB10" s="13">
        <v>0.43819444444444444</v>
      </c>
      <c r="AC10" s="13">
        <v>0.44184027777777779</v>
      </c>
      <c r="AD10" s="13">
        <v>0.4450810185185185</v>
      </c>
      <c r="AE10" s="13">
        <v>0.44648148148148148</v>
      </c>
      <c r="AF10" s="13">
        <v>0.44943287037037039</v>
      </c>
      <c r="AG10" s="13">
        <v>0.45226851851851851</v>
      </c>
      <c r="AH10" s="13">
        <v>0.45537037037037037</v>
      </c>
      <c r="AI10" s="13">
        <v>0.45981481481481479</v>
      </c>
      <c r="AJ10" s="13">
        <v>0.46034722222222224</v>
      </c>
      <c r="AK10" s="14"/>
      <c r="AL10" s="14">
        <v>0</v>
      </c>
      <c r="AM10" s="14" t="s">
        <v>84</v>
      </c>
      <c r="AN10" s="14">
        <v>55</v>
      </c>
      <c r="AO10" s="13">
        <f t="shared" si="0"/>
        <v>0.12689814814814815</v>
      </c>
      <c r="AP10" s="13">
        <f t="shared" si="1"/>
        <v>8.8703703703703701E-2</v>
      </c>
      <c r="AQ10" s="3">
        <v>8</v>
      </c>
      <c r="AR10" s="3">
        <v>1</v>
      </c>
      <c r="AS10" s="3">
        <v>1</v>
      </c>
    </row>
    <row r="11" spans="1:45" x14ac:dyDescent="0.2">
      <c r="A11" s="3">
        <v>67</v>
      </c>
      <c r="B11" s="3" t="s">
        <v>116</v>
      </c>
      <c r="C11" s="3" t="s">
        <v>117</v>
      </c>
      <c r="D11" s="3" t="s">
        <v>118</v>
      </c>
      <c r="E11" s="3" t="s">
        <v>119</v>
      </c>
      <c r="F11" s="3" t="s">
        <v>120</v>
      </c>
      <c r="G11" s="3" t="s">
        <v>42</v>
      </c>
      <c r="H11" s="3" t="s">
        <v>47</v>
      </c>
      <c r="I11" s="12">
        <v>0.33344907407407409</v>
      </c>
      <c r="J11" s="13">
        <v>0.35356481481481483</v>
      </c>
      <c r="K11" s="13">
        <v>0.3512615740740741</v>
      </c>
      <c r="L11" s="13">
        <v>0.3445023148148148</v>
      </c>
      <c r="M11" s="13">
        <v>0.34047453703703706</v>
      </c>
      <c r="N11" s="13">
        <v>0.33849537037037036</v>
      </c>
      <c r="O11" s="13">
        <v>0.36585648148148148</v>
      </c>
      <c r="P11" s="13">
        <v>0.36114583333333333</v>
      </c>
      <c r="Q11" s="13">
        <v>0.37072916666666667</v>
      </c>
      <c r="R11" s="13">
        <v>0.37439814814814815</v>
      </c>
      <c r="S11" s="13">
        <v>0.39481481481481484</v>
      </c>
      <c r="T11" s="13">
        <v>0.3883449074074074</v>
      </c>
      <c r="U11" s="13">
        <v>0.38545138888888891</v>
      </c>
      <c r="V11" s="13">
        <v>0.40291666666666665</v>
      </c>
      <c r="W11" s="13">
        <v>0.40537037037037038</v>
      </c>
      <c r="X11" s="13">
        <v>0.41157407407407409</v>
      </c>
      <c r="Y11" s="13">
        <v>0.41622685185185188</v>
      </c>
      <c r="Z11" s="13">
        <v>0.42561342592592594</v>
      </c>
      <c r="AA11" s="13">
        <v>0.43032407407407408</v>
      </c>
      <c r="AB11" s="13">
        <v>0.43688657407407405</v>
      </c>
      <c r="AC11" s="13">
        <v>0.44037037037037036</v>
      </c>
      <c r="AD11" s="13">
        <v>0.44336805555555553</v>
      </c>
      <c r="AE11" s="13">
        <v>0.44513888888888886</v>
      </c>
      <c r="AF11" s="13">
        <v>0.44788194444444446</v>
      </c>
      <c r="AG11" s="13">
        <v>0.44972222222222225</v>
      </c>
      <c r="AH11" s="13">
        <v>0.45258101851851851</v>
      </c>
      <c r="AI11" s="13">
        <v>0.45726851851851852</v>
      </c>
      <c r="AJ11" s="13">
        <v>0.46050925925925928</v>
      </c>
      <c r="AK11" s="14"/>
      <c r="AL11" s="14">
        <v>0</v>
      </c>
      <c r="AM11" s="14" t="s">
        <v>84</v>
      </c>
      <c r="AN11" s="14">
        <v>55</v>
      </c>
      <c r="AO11" s="13">
        <f t="shared" si="0"/>
        <v>0.12706018518518519</v>
      </c>
      <c r="AP11" s="13">
        <f t="shared" si="1"/>
        <v>8.8865740740740745E-2</v>
      </c>
      <c r="AQ11" s="3">
        <v>9</v>
      </c>
      <c r="AR11" s="3">
        <v>3</v>
      </c>
      <c r="AS11" s="3">
        <v>3</v>
      </c>
    </row>
    <row r="12" spans="1:45" x14ac:dyDescent="0.2">
      <c r="A12" s="3">
        <v>27</v>
      </c>
      <c r="B12" s="3" t="s">
        <v>121</v>
      </c>
      <c r="C12" s="3" t="s">
        <v>122</v>
      </c>
      <c r="D12" s="3" t="s">
        <v>123</v>
      </c>
      <c r="E12" s="3" t="s">
        <v>124</v>
      </c>
      <c r="F12" s="3" t="s">
        <v>125</v>
      </c>
      <c r="G12" s="3" t="s">
        <v>42</v>
      </c>
      <c r="H12" s="3" t="s">
        <v>47</v>
      </c>
      <c r="I12" s="12">
        <v>0.33344907407407409</v>
      </c>
      <c r="J12" s="13">
        <v>0.35554398148148147</v>
      </c>
      <c r="K12" s="13">
        <v>0.35299768518518521</v>
      </c>
      <c r="L12" s="13">
        <v>0.34599537037037037</v>
      </c>
      <c r="M12" s="13">
        <v>0.34143518518518517</v>
      </c>
      <c r="N12" s="13">
        <v>0.33935185185185185</v>
      </c>
      <c r="O12" s="13">
        <v>0.36342592592592593</v>
      </c>
      <c r="P12" s="13">
        <v>0.36520833333333336</v>
      </c>
      <c r="Q12" s="13">
        <v>0.37039351851851854</v>
      </c>
      <c r="R12" s="13">
        <v>0.37504629629629632</v>
      </c>
      <c r="S12" s="13">
        <v>0.39221064814814816</v>
      </c>
      <c r="T12" s="13">
        <v>0.38663194444444443</v>
      </c>
      <c r="U12" s="13">
        <v>0.38422453703703702</v>
      </c>
      <c r="V12" s="13">
        <v>0.39932870370370371</v>
      </c>
      <c r="W12" s="13">
        <v>0.40284722222222225</v>
      </c>
      <c r="X12" s="13">
        <v>0.40998842592592594</v>
      </c>
      <c r="Y12" s="13">
        <v>0.40615740740740741</v>
      </c>
      <c r="Z12" s="13">
        <v>0.42347222222222225</v>
      </c>
      <c r="AA12" s="13">
        <v>0.42811342592592594</v>
      </c>
      <c r="AB12" s="13">
        <v>0.43776620370370373</v>
      </c>
      <c r="AC12" s="13">
        <v>0.44364583333333335</v>
      </c>
      <c r="AD12" s="13">
        <v>0.44747685185185188</v>
      </c>
      <c r="AE12" s="13">
        <v>0.44871527777777775</v>
      </c>
      <c r="AF12" s="13">
        <v>0.45177083333333334</v>
      </c>
      <c r="AG12" s="13">
        <v>0.45383101851851854</v>
      </c>
      <c r="AH12" s="13">
        <v>0.45704861111111111</v>
      </c>
      <c r="AI12" s="13">
        <v>0.4619212962962963</v>
      </c>
      <c r="AJ12" s="13">
        <v>0.46258101851851852</v>
      </c>
      <c r="AK12" s="13"/>
      <c r="AL12" s="14">
        <v>0</v>
      </c>
      <c r="AM12" s="13" t="s">
        <v>84</v>
      </c>
      <c r="AN12" s="14">
        <v>55</v>
      </c>
      <c r="AO12" s="13">
        <f t="shared" si="0"/>
        <v>0.12913194444444442</v>
      </c>
      <c r="AP12" s="13">
        <f t="shared" si="1"/>
        <v>9.0937499999999977E-2</v>
      </c>
      <c r="AQ12" s="3">
        <v>10</v>
      </c>
      <c r="AR12" s="3">
        <v>4</v>
      </c>
      <c r="AS12" s="3">
        <v>4</v>
      </c>
    </row>
    <row r="13" spans="1:45" x14ac:dyDescent="0.2">
      <c r="A13" s="3">
        <v>33</v>
      </c>
      <c r="B13" s="3" t="s">
        <v>126</v>
      </c>
      <c r="C13" s="3" t="s">
        <v>127</v>
      </c>
      <c r="D13" s="3" t="s">
        <v>128</v>
      </c>
      <c r="E13" s="3" t="s">
        <v>129</v>
      </c>
      <c r="F13" s="3" t="s">
        <v>128</v>
      </c>
      <c r="G13" s="3" t="s">
        <v>42</v>
      </c>
      <c r="H13" s="3" t="s">
        <v>47</v>
      </c>
      <c r="I13" s="12">
        <v>0.33344907407407409</v>
      </c>
      <c r="J13" s="13">
        <v>0.3555902777777778</v>
      </c>
      <c r="K13" s="13">
        <v>0.3525462962962963</v>
      </c>
      <c r="L13" s="13">
        <v>0.34520833333333334</v>
      </c>
      <c r="M13" s="13">
        <v>0.34106481481481482</v>
      </c>
      <c r="N13" s="13">
        <v>0.33891203703703704</v>
      </c>
      <c r="O13" s="13">
        <v>0.3634722222222222</v>
      </c>
      <c r="P13" s="13">
        <v>0.36532407407407408</v>
      </c>
      <c r="Q13" s="13">
        <v>0.36906250000000002</v>
      </c>
      <c r="R13" s="13">
        <v>0.3727199074074074</v>
      </c>
      <c r="S13" s="13">
        <v>0.38960648148148147</v>
      </c>
      <c r="T13" s="13">
        <v>0.38394675925925925</v>
      </c>
      <c r="U13" s="13">
        <v>0.38143518518518521</v>
      </c>
      <c r="V13" s="13">
        <v>0.41157407407407409</v>
      </c>
      <c r="W13" s="13">
        <v>0.40887731481481482</v>
      </c>
      <c r="X13" s="13">
        <v>0.40422453703703703</v>
      </c>
      <c r="Y13" s="13">
        <v>0.40692129629629631</v>
      </c>
      <c r="Z13" s="13"/>
      <c r="AA13" s="13">
        <v>0.42129629629629628</v>
      </c>
      <c r="AB13" s="13">
        <v>0.42575231481481479</v>
      </c>
      <c r="AC13" s="13">
        <v>0.4294675925925926</v>
      </c>
      <c r="AD13" s="13">
        <v>0.43232638888888891</v>
      </c>
      <c r="AE13" s="13">
        <v>0.43496527777777777</v>
      </c>
      <c r="AF13" s="13">
        <v>0.43765046296296295</v>
      </c>
      <c r="AG13" s="13">
        <v>0.43953703703703706</v>
      </c>
      <c r="AH13" s="13">
        <v>0.44225694444444447</v>
      </c>
      <c r="AI13" s="13">
        <v>0.44679398148148147</v>
      </c>
      <c r="AJ13" s="13">
        <v>0.44871527777777775</v>
      </c>
      <c r="AK13" s="14" t="s">
        <v>130</v>
      </c>
      <c r="AL13" s="14">
        <v>20</v>
      </c>
      <c r="AM13" s="13" t="s">
        <v>84</v>
      </c>
      <c r="AN13" s="14">
        <v>55</v>
      </c>
      <c r="AO13" s="13">
        <f t="shared" si="0"/>
        <v>0.11526620370370366</v>
      </c>
      <c r="AP13" s="13">
        <f t="shared" si="1"/>
        <v>9.096064814814811E-2</v>
      </c>
      <c r="AQ13" s="3">
        <v>11</v>
      </c>
      <c r="AR13" s="3">
        <v>5</v>
      </c>
      <c r="AS13" s="3">
        <v>5</v>
      </c>
    </row>
    <row r="14" spans="1:45" x14ac:dyDescent="0.2">
      <c r="A14" s="3">
        <v>82</v>
      </c>
      <c r="B14" s="3" t="s">
        <v>131</v>
      </c>
      <c r="C14" s="3" t="s">
        <v>132</v>
      </c>
      <c r="D14" s="3" t="s">
        <v>133</v>
      </c>
      <c r="E14" s="3" t="s">
        <v>134</v>
      </c>
      <c r="F14" s="3" t="s">
        <v>135</v>
      </c>
      <c r="G14" s="3" t="s">
        <v>46</v>
      </c>
      <c r="H14" s="3" t="s">
        <v>47</v>
      </c>
      <c r="I14" s="12">
        <v>0.33344907407407409</v>
      </c>
      <c r="J14" s="13">
        <v>0.35643518518518519</v>
      </c>
      <c r="K14" s="13">
        <v>0.35351851851851851</v>
      </c>
      <c r="L14" s="13">
        <v>0.34609953703703705</v>
      </c>
      <c r="M14" s="13">
        <v>0.34174768518518517</v>
      </c>
      <c r="N14" s="13">
        <v>0.33960648148148148</v>
      </c>
      <c r="O14" s="13">
        <v>0.36572916666666666</v>
      </c>
      <c r="P14" s="13">
        <v>0.36796296296296294</v>
      </c>
      <c r="Q14" s="13">
        <v>0.37291666666666667</v>
      </c>
      <c r="R14" s="13">
        <v>0.37692129629629628</v>
      </c>
      <c r="S14" s="13">
        <v>0.39723379629629629</v>
      </c>
      <c r="T14" s="13">
        <v>0.39133101851851854</v>
      </c>
      <c r="U14" s="13">
        <v>0.38777777777777778</v>
      </c>
      <c r="V14" s="13">
        <v>0.40650462962962963</v>
      </c>
      <c r="W14" s="13">
        <v>0.40913194444444445</v>
      </c>
      <c r="X14" s="13">
        <v>0.41533564814814816</v>
      </c>
      <c r="Y14" s="13">
        <v>0.41855324074074074</v>
      </c>
      <c r="Z14" s="13">
        <v>0.42824074074074076</v>
      </c>
      <c r="AA14" s="13">
        <v>0.43275462962962963</v>
      </c>
      <c r="AB14" s="13">
        <v>0.4362037037037037</v>
      </c>
      <c r="AC14" s="13">
        <v>0.44059027777777776</v>
      </c>
      <c r="AD14" s="13">
        <v>0.44342592592592595</v>
      </c>
      <c r="AE14" s="13"/>
      <c r="AF14" s="13">
        <v>0.45019675925925928</v>
      </c>
      <c r="AG14" s="13">
        <v>0.45247685185185182</v>
      </c>
      <c r="AH14" s="13">
        <v>0.45557870370370368</v>
      </c>
      <c r="AI14" s="13">
        <v>0.46152777777777776</v>
      </c>
      <c r="AJ14" s="13">
        <v>0.4622222222222222</v>
      </c>
      <c r="AK14" s="14"/>
      <c r="AL14" s="14">
        <v>0</v>
      </c>
      <c r="AM14" s="14" t="s">
        <v>136</v>
      </c>
      <c r="AN14" s="14">
        <v>45</v>
      </c>
      <c r="AO14" s="13">
        <f t="shared" si="0"/>
        <v>0.12877314814814811</v>
      </c>
      <c r="AP14" s="13">
        <f t="shared" si="1"/>
        <v>9.7523148148148109E-2</v>
      </c>
      <c r="AQ14" s="3">
        <v>12</v>
      </c>
      <c r="AR14" s="3">
        <v>6</v>
      </c>
      <c r="AS14" s="3">
        <v>6</v>
      </c>
    </row>
    <row r="15" spans="1:45" x14ac:dyDescent="0.2">
      <c r="A15" s="3">
        <v>13</v>
      </c>
      <c r="B15" s="3" t="s">
        <v>137</v>
      </c>
      <c r="C15" s="3" t="s">
        <v>138</v>
      </c>
      <c r="D15" s="3" t="s">
        <v>139</v>
      </c>
      <c r="E15" s="3" t="s">
        <v>140</v>
      </c>
      <c r="F15" s="3" t="s">
        <v>139</v>
      </c>
      <c r="G15" s="3" t="s">
        <v>46</v>
      </c>
      <c r="H15" s="3" t="s">
        <v>47</v>
      </c>
      <c r="I15" s="12">
        <v>0.33344907407407409</v>
      </c>
      <c r="J15" s="13">
        <v>0.33473379629629629</v>
      </c>
      <c r="K15" s="13">
        <v>0.33804398148148146</v>
      </c>
      <c r="L15" s="13">
        <v>0.34936342592592595</v>
      </c>
      <c r="M15" s="13">
        <v>0.35212962962962963</v>
      </c>
      <c r="N15" s="13">
        <v>0.35456018518518517</v>
      </c>
      <c r="O15" s="13">
        <v>0.3704513888888889</v>
      </c>
      <c r="P15" s="13">
        <v>0.36603009259259262</v>
      </c>
      <c r="Q15" s="13">
        <v>0.38011574074074073</v>
      </c>
      <c r="R15" s="13">
        <v>0.38436342592592593</v>
      </c>
      <c r="S15" s="13">
        <v>0.41335648148148146</v>
      </c>
      <c r="T15" s="13">
        <v>0.42107638888888888</v>
      </c>
      <c r="U15" s="13">
        <v>0.42320601851851852</v>
      </c>
      <c r="V15" s="13">
        <v>0.40736111111111112</v>
      </c>
      <c r="W15" s="13">
        <v>0.40432870370370372</v>
      </c>
      <c r="X15" s="13">
        <v>0.39846064814814813</v>
      </c>
      <c r="Y15" s="13">
        <v>0.40225694444444443</v>
      </c>
      <c r="Z15" s="13">
        <v>0.43543981481481481</v>
      </c>
      <c r="AA15" s="13">
        <v>0.44063657407407408</v>
      </c>
      <c r="AB15" s="13">
        <v>0.44557870370370373</v>
      </c>
      <c r="AC15" s="13">
        <v>0.44893518518518516</v>
      </c>
      <c r="AD15" s="13">
        <v>0.4526736111111111</v>
      </c>
      <c r="AE15" s="13">
        <v>0.45612268518518517</v>
      </c>
      <c r="AF15" s="13">
        <v>0.45907407407407408</v>
      </c>
      <c r="AG15" s="13">
        <v>0.46164351851851854</v>
      </c>
      <c r="AH15" s="13">
        <v>0.46468749999999998</v>
      </c>
      <c r="AI15" s="13">
        <v>0.47072916666666664</v>
      </c>
      <c r="AJ15" s="13">
        <v>0.47346064814814814</v>
      </c>
      <c r="AK15" s="13"/>
      <c r="AL15" s="14">
        <v>0</v>
      </c>
      <c r="AM15" s="13" t="s">
        <v>84</v>
      </c>
      <c r="AN15" s="14">
        <v>55</v>
      </c>
      <c r="AO15" s="13">
        <f t="shared" si="0"/>
        <v>0.14001157407407405</v>
      </c>
      <c r="AP15" s="13">
        <f t="shared" si="1"/>
        <v>0.1018171296296296</v>
      </c>
      <c r="AQ15" s="3">
        <v>13</v>
      </c>
      <c r="AR15" s="3">
        <v>7</v>
      </c>
      <c r="AS15" s="3">
        <v>7</v>
      </c>
    </row>
    <row r="16" spans="1:45" x14ac:dyDescent="0.2">
      <c r="A16" s="3">
        <v>58</v>
      </c>
      <c r="B16" s="3" t="s">
        <v>141</v>
      </c>
      <c r="C16" s="3" t="s">
        <v>142</v>
      </c>
      <c r="D16" s="3" t="s">
        <v>143</v>
      </c>
      <c r="E16" s="3" t="s">
        <v>144</v>
      </c>
      <c r="F16" s="3" t="s">
        <v>145</v>
      </c>
      <c r="G16" s="3" t="s">
        <v>46</v>
      </c>
      <c r="H16" s="3" t="s">
        <v>47</v>
      </c>
      <c r="I16" s="12">
        <v>0.33344907407407409</v>
      </c>
      <c r="J16" s="13">
        <v>0.33489583333333334</v>
      </c>
      <c r="K16" s="13">
        <v>0.33828703703703705</v>
      </c>
      <c r="L16" s="13">
        <v>0.35001157407407407</v>
      </c>
      <c r="M16" s="13">
        <v>0.35266203703703702</v>
      </c>
      <c r="N16" s="13">
        <v>0.36170138888888886</v>
      </c>
      <c r="O16" s="13">
        <v>0.3772685185185185</v>
      </c>
      <c r="P16" s="13">
        <v>0.37333333333333335</v>
      </c>
      <c r="Q16" s="13">
        <v>0.38513888888888886</v>
      </c>
      <c r="R16" s="13">
        <v>0.3893287037037037</v>
      </c>
      <c r="S16" s="13">
        <v>0.41883101851851851</v>
      </c>
      <c r="T16" s="13">
        <v>0.42803240740740739</v>
      </c>
      <c r="U16" s="13">
        <v>0.43005787037037035</v>
      </c>
      <c r="V16" s="13">
        <v>0.3934375</v>
      </c>
      <c r="W16" s="13">
        <v>0.39644675925925926</v>
      </c>
      <c r="X16" s="13">
        <v>0.40453703703703703</v>
      </c>
      <c r="Y16" s="13">
        <v>0.40001157407407406</v>
      </c>
      <c r="Z16" s="13">
        <v>0.44042824074074072</v>
      </c>
      <c r="AA16" s="13">
        <v>0.44506944444444446</v>
      </c>
      <c r="AB16" s="13">
        <v>0.45040509259259259</v>
      </c>
      <c r="AC16" s="13">
        <v>0.45413194444444444</v>
      </c>
      <c r="AD16" s="13">
        <v>0.45712962962962961</v>
      </c>
      <c r="AE16" s="13">
        <v>0.46042824074074074</v>
      </c>
      <c r="AF16" s="13">
        <v>0.46605324074074073</v>
      </c>
      <c r="AG16" s="13">
        <v>0.46819444444444447</v>
      </c>
      <c r="AH16" s="13">
        <v>0.47081018518518519</v>
      </c>
      <c r="AI16" s="13">
        <v>0.47517361111111112</v>
      </c>
      <c r="AJ16" s="13">
        <v>0.47616898148148146</v>
      </c>
      <c r="AK16" s="13"/>
      <c r="AL16" s="14">
        <v>0</v>
      </c>
      <c r="AM16" s="13" t="s">
        <v>84</v>
      </c>
      <c r="AN16" s="14">
        <v>55</v>
      </c>
      <c r="AO16" s="13">
        <f t="shared" si="0"/>
        <v>0.14271990740740736</v>
      </c>
      <c r="AP16" s="13">
        <f t="shared" si="1"/>
        <v>0.10452546296296292</v>
      </c>
      <c r="AQ16" s="3">
        <v>14</v>
      </c>
      <c r="AR16" s="3">
        <v>8</v>
      </c>
      <c r="AS16" s="3">
        <v>8</v>
      </c>
    </row>
    <row r="17" spans="1:45" x14ac:dyDescent="0.2">
      <c r="A17" s="3">
        <v>64</v>
      </c>
      <c r="B17" s="3" t="s">
        <v>146</v>
      </c>
      <c r="C17" s="3" t="s">
        <v>72</v>
      </c>
      <c r="D17" s="3" t="s">
        <v>147</v>
      </c>
      <c r="E17" s="3" t="s">
        <v>148</v>
      </c>
      <c r="F17" s="3" t="s">
        <v>149</v>
      </c>
      <c r="G17" s="3" t="s">
        <v>46</v>
      </c>
      <c r="H17" s="3" t="s">
        <v>47</v>
      </c>
      <c r="I17" s="12">
        <v>0.33344907407407409</v>
      </c>
      <c r="J17" s="13">
        <v>0.35726851851851854</v>
      </c>
      <c r="K17" s="13">
        <v>0.35187499999999999</v>
      </c>
      <c r="L17" s="13">
        <v>0.3447337962962963</v>
      </c>
      <c r="M17" s="13">
        <v>0.34115740740740741</v>
      </c>
      <c r="N17" s="13">
        <v>0.33917824074074077</v>
      </c>
      <c r="O17" s="13">
        <v>0.36503472222222222</v>
      </c>
      <c r="P17" s="13">
        <v>0.36712962962962964</v>
      </c>
      <c r="Q17" s="13">
        <v>0.37215277777777778</v>
      </c>
      <c r="R17" s="13">
        <v>0.37687500000000002</v>
      </c>
      <c r="S17" s="13">
        <v>0.39653935185185185</v>
      </c>
      <c r="T17" s="13">
        <v>0.39046296296296296</v>
      </c>
      <c r="U17" s="13">
        <v>0.38665509259259262</v>
      </c>
      <c r="V17" s="13">
        <v>0.42168981481481482</v>
      </c>
      <c r="W17" s="13">
        <v>0.41915509259259259</v>
      </c>
      <c r="X17" s="13">
        <v>0.41211805555555553</v>
      </c>
      <c r="Y17" s="13">
        <v>0.41707175925925927</v>
      </c>
      <c r="Z17" s="13">
        <v>0.42770833333333336</v>
      </c>
      <c r="AA17" s="13">
        <v>0.43302083333333335</v>
      </c>
      <c r="AB17" s="13">
        <v>0.4375</v>
      </c>
      <c r="AC17" s="13">
        <v>0.44108796296296299</v>
      </c>
      <c r="AD17" s="13"/>
      <c r="AE17" s="13"/>
      <c r="AF17" s="13">
        <v>0.44355324074074076</v>
      </c>
      <c r="AG17" s="13">
        <v>0.44560185185185186</v>
      </c>
      <c r="AH17" s="13">
        <v>0.4491087962962963</v>
      </c>
      <c r="AI17" s="13"/>
      <c r="AJ17" s="13">
        <v>0.45609953703703704</v>
      </c>
      <c r="AK17" s="14"/>
      <c r="AL17" s="14">
        <v>0</v>
      </c>
      <c r="AM17" s="14" t="s">
        <v>150</v>
      </c>
      <c r="AN17" s="14">
        <v>25</v>
      </c>
      <c r="AO17" s="13">
        <f t="shared" si="0"/>
        <v>0.12265046296296295</v>
      </c>
      <c r="AP17" s="13">
        <f t="shared" si="1"/>
        <v>0.10528935185185184</v>
      </c>
      <c r="AQ17" s="3">
        <v>15</v>
      </c>
      <c r="AR17" s="3">
        <v>9</v>
      </c>
      <c r="AS17" s="3">
        <v>9</v>
      </c>
    </row>
    <row r="18" spans="1:45" x14ac:dyDescent="0.2">
      <c r="A18" s="3">
        <v>40</v>
      </c>
      <c r="B18" s="3" t="s">
        <v>151</v>
      </c>
      <c r="C18" s="3" t="s">
        <v>152</v>
      </c>
      <c r="D18" s="3" t="s">
        <v>153</v>
      </c>
      <c r="E18" s="3" t="s">
        <v>154</v>
      </c>
      <c r="F18" s="3" t="s">
        <v>155</v>
      </c>
      <c r="G18" s="3" t="s">
        <v>46</v>
      </c>
      <c r="H18" s="3" t="s">
        <v>47</v>
      </c>
      <c r="I18" s="12">
        <v>0.33344907407407409</v>
      </c>
      <c r="J18" s="13">
        <v>0.33515046296296297</v>
      </c>
      <c r="K18" s="13">
        <v>0.33795138888888887</v>
      </c>
      <c r="L18" s="13">
        <v>0.34736111111111112</v>
      </c>
      <c r="M18" s="13">
        <v>0.34994212962962962</v>
      </c>
      <c r="N18" s="13">
        <v>0.35165509259259259</v>
      </c>
      <c r="O18" s="13">
        <v>0.36175925925925928</v>
      </c>
      <c r="P18" s="13">
        <v>0.3641550925925926</v>
      </c>
      <c r="Q18" s="13">
        <v>0.37190972222222224</v>
      </c>
      <c r="R18" s="13">
        <v>0.37620370370370371</v>
      </c>
      <c r="S18" s="13">
        <v>0.41962962962962963</v>
      </c>
      <c r="T18" s="13">
        <v>0.41281250000000003</v>
      </c>
      <c r="U18" s="13">
        <v>0.40923611111111113</v>
      </c>
      <c r="V18" s="13">
        <v>0.37981481481481483</v>
      </c>
      <c r="W18" s="13">
        <v>0.38223379629629628</v>
      </c>
      <c r="X18" s="13">
        <v>0.38995370370370369</v>
      </c>
      <c r="Y18" s="13">
        <v>0.38444444444444442</v>
      </c>
      <c r="Z18" s="13">
        <v>0.43252314814814813</v>
      </c>
      <c r="AA18" s="13">
        <v>0.43891203703703702</v>
      </c>
      <c r="AB18" s="13">
        <v>0.4503125</v>
      </c>
      <c r="AC18" s="13">
        <v>0.45453703703703702</v>
      </c>
      <c r="AD18" s="13">
        <v>0.45900462962962962</v>
      </c>
      <c r="AE18" s="13">
        <v>0.46089120370370368</v>
      </c>
      <c r="AF18" s="13">
        <v>0.46478009259259262</v>
      </c>
      <c r="AG18" s="13">
        <v>0.46774305555555556</v>
      </c>
      <c r="AH18" s="13">
        <v>0.47206018518518517</v>
      </c>
      <c r="AI18" s="13">
        <v>0.47855324074074074</v>
      </c>
      <c r="AJ18" s="13">
        <v>0.48119212962962965</v>
      </c>
      <c r="AK18" s="14"/>
      <c r="AL18" s="14">
        <v>0</v>
      </c>
      <c r="AM18" s="14" t="s">
        <v>84</v>
      </c>
      <c r="AN18" s="14">
        <v>55</v>
      </c>
      <c r="AO18" s="13">
        <f t="shared" si="0"/>
        <v>0.14774305555555556</v>
      </c>
      <c r="AP18" s="13">
        <f t="shared" si="1"/>
        <v>0.10954861111111111</v>
      </c>
      <c r="AQ18" s="3">
        <v>16</v>
      </c>
      <c r="AR18" s="3">
        <v>10</v>
      </c>
      <c r="AS18" s="3">
        <v>10</v>
      </c>
    </row>
    <row r="19" spans="1:45" x14ac:dyDescent="0.2">
      <c r="A19" s="3">
        <v>62</v>
      </c>
      <c r="B19" s="3" t="s">
        <v>156</v>
      </c>
      <c r="C19" s="3" t="s">
        <v>55</v>
      </c>
      <c r="D19" s="3" t="s">
        <v>157</v>
      </c>
      <c r="E19" s="3" t="s">
        <v>158</v>
      </c>
      <c r="F19" s="3" t="s">
        <v>159</v>
      </c>
      <c r="G19" s="3" t="s">
        <v>46</v>
      </c>
      <c r="H19" s="3" t="s">
        <v>43</v>
      </c>
      <c r="I19" s="12">
        <v>0.33344907407407409</v>
      </c>
      <c r="J19" s="13">
        <v>0.33538194444444447</v>
      </c>
      <c r="K19" s="13">
        <v>0.33857638888888891</v>
      </c>
      <c r="L19" s="13">
        <v>0.35574074074074075</v>
      </c>
      <c r="M19" s="13">
        <v>0.35859953703703706</v>
      </c>
      <c r="N19" s="13">
        <v>0.36138888888888887</v>
      </c>
      <c r="O19" s="13">
        <v>0.37743055555555555</v>
      </c>
      <c r="P19" s="13">
        <v>0.37289351851851854</v>
      </c>
      <c r="Q19" s="13">
        <v>0.38282407407407409</v>
      </c>
      <c r="R19" s="13">
        <v>0.38681712962962961</v>
      </c>
      <c r="S19" s="13">
        <v>0.41935185185185186</v>
      </c>
      <c r="T19" s="13">
        <v>0.42646990740740742</v>
      </c>
      <c r="U19" s="13">
        <v>0.42853009259259262</v>
      </c>
      <c r="V19" s="13">
        <v>0.39060185185185187</v>
      </c>
      <c r="W19" s="13">
        <v>0.39471064814814816</v>
      </c>
      <c r="X19" s="13">
        <v>0.40238425925925925</v>
      </c>
      <c r="Y19" s="13">
        <v>0.40707175925925926</v>
      </c>
      <c r="Z19" s="13">
        <v>0.43937500000000002</v>
      </c>
      <c r="AA19" s="13">
        <v>0.44449074074074074</v>
      </c>
      <c r="AB19" s="13">
        <v>0.44892361111111112</v>
      </c>
      <c r="AC19" s="13">
        <v>0.4533449074074074</v>
      </c>
      <c r="AD19" s="13">
        <v>0.45665509259259257</v>
      </c>
      <c r="AE19" s="13">
        <v>0.45967592592592593</v>
      </c>
      <c r="AF19" s="13">
        <v>0.4650347222222222</v>
      </c>
      <c r="AG19" s="13">
        <v>0.46761574074074075</v>
      </c>
      <c r="AH19" s="13">
        <v>0.47143518518518518</v>
      </c>
      <c r="AI19" s="13">
        <v>0.47847222222222224</v>
      </c>
      <c r="AJ19" s="13">
        <v>0.48120370370370369</v>
      </c>
      <c r="AK19" s="13"/>
      <c r="AL19" s="14">
        <v>0</v>
      </c>
      <c r="AM19" s="13" t="s">
        <v>84</v>
      </c>
      <c r="AN19" s="14">
        <v>55</v>
      </c>
      <c r="AO19" s="13">
        <f t="shared" si="0"/>
        <v>0.1477546296296296</v>
      </c>
      <c r="AP19" s="13">
        <f t="shared" si="1"/>
        <v>0.10956018518518515</v>
      </c>
      <c r="AQ19" s="3">
        <v>17</v>
      </c>
      <c r="AR19" s="3">
        <v>11</v>
      </c>
      <c r="AS19" s="3">
        <v>1</v>
      </c>
    </row>
    <row r="20" spans="1:45" x14ac:dyDescent="0.2">
      <c r="A20" s="3">
        <v>86</v>
      </c>
      <c r="B20" s="3" t="s">
        <v>160</v>
      </c>
      <c r="C20" s="3" t="s">
        <v>161</v>
      </c>
      <c r="D20" s="3" t="s">
        <v>162</v>
      </c>
      <c r="E20" s="3" t="s">
        <v>55</v>
      </c>
      <c r="F20" s="3" t="s">
        <v>163</v>
      </c>
      <c r="G20" s="3" t="s">
        <v>46</v>
      </c>
      <c r="H20" s="3" t="s">
        <v>47</v>
      </c>
      <c r="I20" s="12">
        <v>0.33344907407407409</v>
      </c>
      <c r="J20" s="13">
        <v>0.35711805555555554</v>
      </c>
      <c r="K20" s="13">
        <v>0.35193287037037035</v>
      </c>
      <c r="L20" s="13">
        <v>0.34488425925925925</v>
      </c>
      <c r="M20" s="13">
        <v>0.34113425925925928</v>
      </c>
      <c r="N20" s="13">
        <v>0.33922453703703703</v>
      </c>
      <c r="O20" s="13">
        <v>0.36575231481481479</v>
      </c>
      <c r="P20" s="13">
        <v>0.36770833333333336</v>
      </c>
      <c r="Q20" s="13">
        <v>0.37462962962962965</v>
      </c>
      <c r="R20" s="13">
        <v>0.3784837962962963</v>
      </c>
      <c r="S20" s="13">
        <v>0.42247685185185185</v>
      </c>
      <c r="T20" s="13">
        <v>0.41509259259259257</v>
      </c>
      <c r="U20" s="13">
        <v>0.41185185185185186</v>
      </c>
      <c r="V20" s="13">
        <v>0.38252314814814814</v>
      </c>
      <c r="W20" s="13">
        <v>0.38479166666666664</v>
      </c>
      <c r="X20" s="13">
        <v>0.39178240740740738</v>
      </c>
      <c r="Y20" s="13">
        <v>0.38825231481481481</v>
      </c>
      <c r="Z20" s="13">
        <v>0.43898148148148147</v>
      </c>
      <c r="AA20" s="13">
        <v>0.44420138888888888</v>
      </c>
      <c r="AB20" s="13">
        <v>0.44787037037037036</v>
      </c>
      <c r="AC20" s="13">
        <v>0.45281250000000001</v>
      </c>
      <c r="AD20" s="13">
        <v>0.45628472222222222</v>
      </c>
      <c r="AE20" s="13">
        <v>0.46140046296296294</v>
      </c>
      <c r="AF20" s="13">
        <v>0.46792824074074074</v>
      </c>
      <c r="AG20" s="13">
        <v>0.47143518518518518</v>
      </c>
      <c r="AH20" s="13">
        <v>0.47511574074074076</v>
      </c>
      <c r="AI20" s="13">
        <v>0.48121527777777778</v>
      </c>
      <c r="AJ20" s="13">
        <v>0.48427083333333332</v>
      </c>
      <c r="AK20" s="14"/>
      <c r="AL20" s="14">
        <v>0</v>
      </c>
      <c r="AM20" s="14" t="s">
        <v>84</v>
      </c>
      <c r="AN20" s="14">
        <v>55</v>
      </c>
      <c r="AO20" s="13">
        <f t="shared" si="0"/>
        <v>0.15082175925925922</v>
      </c>
      <c r="AP20" s="13">
        <f t="shared" si="1"/>
        <v>0.11262731481481478</v>
      </c>
      <c r="AQ20" s="3">
        <v>18</v>
      </c>
      <c r="AR20" s="3">
        <v>12</v>
      </c>
      <c r="AS20" s="3">
        <v>11</v>
      </c>
    </row>
    <row r="21" spans="1:45" x14ac:dyDescent="0.2">
      <c r="A21" s="3">
        <v>31</v>
      </c>
      <c r="B21" s="3" t="s">
        <v>164</v>
      </c>
      <c r="C21" s="3" t="s">
        <v>165</v>
      </c>
      <c r="D21" s="3" t="s">
        <v>166</v>
      </c>
      <c r="E21" s="3" t="s">
        <v>167</v>
      </c>
      <c r="F21" s="3" t="s">
        <v>168</v>
      </c>
      <c r="G21" s="3" t="s">
        <v>42</v>
      </c>
      <c r="H21" s="3" t="s">
        <v>47</v>
      </c>
      <c r="I21" s="12">
        <v>0.33344907407407409</v>
      </c>
      <c r="J21" s="13">
        <v>0.33502314814814815</v>
      </c>
      <c r="K21" s="13">
        <v>0.33814814814814814</v>
      </c>
      <c r="L21" s="13">
        <v>0.34724537037037034</v>
      </c>
      <c r="M21" s="13">
        <v>0.34988425925925926</v>
      </c>
      <c r="N21" s="13">
        <v>0.35170138888888891</v>
      </c>
      <c r="O21" s="13">
        <v>0.3634027777777778</v>
      </c>
      <c r="P21" s="13"/>
      <c r="Q21" s="13">
        <v>0.37076388888888889</v>
      </c>
      <c r="R21" s="13">
        <v>0.37399305555555556</v>
      </c>
      <c r="S21" s="13">
        <v>0.39153935185185185</v>
      </c>
      <c r="T21" s="13">
        <v>0.38605324074074077</v>
      </c>
      <c r="U21" s="13">
        <v>0.38350694444444444</v>
      </c>
      <c r="V21" s="13">
        <v>0.39946759259259257</v>
      </c>
      <c r="W21" s="13">
        <v>0.40182870370370372</v>
      </c>
      <c r="X21" s="13"/>
      <c r="Y21" s="13">
        <v>0.40423611111111113</v>
      </c>
      <c r="Z21" s="13">
        <v>0.41575231481481484</v>
      </c>
      <c r="AA21" s="13">
        <v>0.42017361111111112</v>
      </c>
      <c r="AB21" s="13">
        <v>0.43655092592592593</v>
      </c>
      <c r="AC21" s="13">
        <v>0.4403125</v>
      </c>
      <c r="AD21" s="13">
        <v>0.44325231481481481</v>
      </c>
      <c r="AE21" s="13"/>
      <c r="AF21" s="13">
        <v>0.44936342592592593</v>
      </c>
      <c r="AG21" s="13">
        <v>0.45231481481481484</v>
      </c>
      <c r="AH21" s="13">
        <v>0.4554050925925926</v>
      </c>
      <c r="AI21" s="13">
        <v>0.46003472222222225</v>
      </c>
      <c r="AJ21" s="13">
        <v>0.46208333333333335</v>
      </c>
      <c r="AK21" s="14"/>
      <c r="AL21" s="14">
        <v>0</v>
      </c>
      <c r="AM21" s="14" t="s">
        <v>169</v>
      </c>
      <c r="AN21" s="14">
        <v>20</v>
      </c>
      <c r="AO21" s="13">
        <f t="shared" si="0"/>
        <v>0.12863425925925925</v>
      </c>
      <c r="AP21" s="13">
        <f t="shared" si="1"/>
        <v>0.11474537037037036</v>
      </c>
      <c r="AQ21" s="3">
        <v>19</v>
      </c>
      <c r="AR21" s="3">
        <v>6</v>
      </c>
      <c r="AS21" s="3">
        <v>6</v>
      </c>
    </row>
    <row r="22" spans="1:45" x14ac:dyDescent="0.2">
      <c r="A22" s="3">
        <v>87</v>
      </c>
      <c r="B22" s="3" t="s">
        <v>170</v>
      </c>
      <c r="C22" s="3" t="s">
        <v>66</v>
      </c>
      <c r="D22" s="3" t="s">
        <v>171</v>
      </c>
      <c r="E22" s="3" t="s">
        <v>172</v>
      </c>
      <c r="F22" s="3" t="s">
        <v>171</v>
      </c>
      <c r="G22" s="3" t="s">
        <v>46</v>
      </c>
      <c r="H22" s="3" t="s">
        <v>47</v>
      </c>
      <c r="I22" s="12">
        <v>0.33344907407407409</v>
      </c>
      <c r="J22" s="13">
        <v>0.35333333333333333</v>
      </c>
      <c r="K22" s="13">
        <v>0.35084490740740742</v>
      </c>
      <c r="L22" s="13">
        <v>0.34418981481481481</v>
      </c>
      <c r="M22" s="13">
        <v>0.34040509259259261</v>
      </c>
      <c r="N22" s="13">
        <v>0.33884259259259258</v>
      </c>
      <c r="O22" s="13">
        <v>0.36556712962962962</v>
      </c>
      <c r="P22" s="13"/>
      <c r="Q22" s="13">
        <v>0.37201388888888887</v>
      </c>
      <c r="R22" s="13">
        <v>0.37722222222222224</v>
      </c>
      <c r="S22" s="13">
        <v>0.40730324074074076</v>
      </c>
      <c r="T22" s="13">
        <v>0.40084490740740741</v>
      </c>
      <c r="U22" s="13">
        <v>0.39802083333333332</v>
      </c>
      <c r="V22" s="13">
        <v>0.38020833333333331</v>
      </c>
      <c r="W22" s="13">
        <v>0.3825115740740741</v>
      </c>
      <c r="X22" s="13"/>
      <c r="Y22" s="13"/>
      <c r="Z22" s="13">
        <v>0.42211805555555554</v>
      </c>
      <c r="AA22" s="13">
        <v>0.4279513888888889</v>
      </c>
      <c r="AB22" s="13">
        <v>0.43494212962962964</v>
      </c>
      <c r="AC22" s="13">
        <v>0.43869212962962961</v>
      </c>
      <c r="AD22" s="13">
        <v>0.44212962962962965</v>
      </c>
      <c r="AE22" s="13">
        <v>0.44635416666666666</v>
      </c>
      <c r="AF22" s="13">
        <v>0.44995370370370369</v>
      </c>
      <c r="AG22" s="13">
        <v>0.45208333333333334</v>
      </c>
      <c r="AH22" s="13">
        <v>0.45506944444444447</v>
      </c>
      <c r="AI22" s="13">
        <v>0.45983796296296298</v>
      </c>
      <c r="AJ22" s="13">
        <v>0.46230324074074075</v>
      </c>
      <c r="AK22" s="14" t="s">
        <v>173</v>
      </c>
      <c r="AL22" s="14">
        <v>20</v>
      </c>
      <c r="AM22" s="14" t="s">
        <v>174</v>
      </c>
      <c r="AN22" s="14">
        <v>30</v>
      </c>
      <c r="AO22" s="13">
        <f t="shared" si="0"/>
        <v>0.12885416666666666</v>
      </c>
      <c r="AP22" s="13">
        <f t="shared" si="1"/>
        <v>0.12190972222222221</v>
      </c>
      <c r="AQ22" s="3">
        <v>20</v>
      </c>
      <c r="AR22" s="3">
        <v>13</v>
      </c>
      <c r="AS22" s="3">
        <v>12</v>
      </c>
    </row>
    <row r="23" spans="1:45" x14ac:dyDescent="0.2">
      <c r="A23" s="3">
        <v>63</v>
      </c>
      <c r="B23" s="3" t="s">
        <v>175</v>
      </c>
      <c r="C23" s="3" t="s">
        <v>176</v>
      </c>
      <c r="D23" s="3" t="s">
        <v>177</v>
      </c>
      <c r="E23" s="3" t="s">
        <v>178</v>
      </c>
      <c r="F23" s="3" t="s">
        <v>179</v>
      </c>
      <c r="G23" s="3" t="s">
        <v>46</v>
      </c>
      <c r="H23" s="3" t="s">
        <v>47</v>
      </c>
      <c r="I23" s="12">
        <v>0.33344907407407409</v>
      </c>
      <c r="J23" s="13">
        <v>0.33525462962962965</v>
      </c>
      <c r="K23" s="13">
        <v>0.33935185185185185</v>
      </c>
      <c r="L23" s="13">
        <v>0.35283564814814816</v>
      </c>
      <c r="M23" s="13">
        <v>0.35564814814814816</v>
      </c>
      <c r="N23" s="13">
        <v>0.36128472222222224</v>
      </c>
      <c r="O23" s="13">
        <v>0.37800925925925927</v>
      </c>
      <c r="P23" s="13"/>
      <c r="Q23" s="13">
        <v>0.38186342592592593</v>
      </c>
      <c r="R23" s="13">
        <v>0.38599537037037035</v>
      </c>
      <c r="S23" s="13">
        <v>0.41916666666666669</v>
      </c>
      <c r="T23" s="13">
        <v>0.41321759259259261</v>
      </c>
      <c r="U23" s="13">
        <v>0.41085648148148146</v>
      </c>
      <c r="V23" s="13">
        <v>0.39024305555555555</v>
      </c>
      <c r="W23" s="13">
        <v>0.39291666666666669</v>
      </c>
      <c r="X23" s="13"/>
      <c r="Y23" s="13">
        <v>0.39560185185185187</v>
      </c>
      <c r="Z23" s="13">
        <v>0.43320601851851853</v>
      </c>
      <c r="AA23" s="13">
        <v>0.43818287037037035</v>
      </c>
      <c r="AB23" s="13">
        <v>0.44589120370370372</v>
      </c>
      <c r="AC23" s="13">
        <v>0.44945601851851852</v>
      </c>
      <c r="AD23" s="13"/>
      <c r="AE23" s="13"/>
      <c r="AF23" s="13">
        <v>0.45424768518518521</v>
      </c>
      <c r="AG23" s="13">
        <v>0.45614583333333331</v>
      </c>
      <c r="AH23" s="13">
        <v>0.45913194444444444</v>
      </c>
      <c r="AI23" s="13">
        <v>0.4652662037037037</v>
      </c>
      <c r="AJ23" s="13">
        <v>0.46711805555555558</v>
      </c>
      <c r="AK23" s="14"/>
      <c r="AL23" s="14">
        <v>0</v>
      </c>
      <c r="AM23" s="14" t="s">
        <v>180</v>
      </c>
      <c r="AN23" s="14">
        <v>10</v>
      </c>
      <c r="AO23" s="13">
        <f t="shared" si="0"/>
        <v>0.13366898148148149</v>
      </c>
      <c r="AP23" s="13">
        <f t="shared" si="1"/>
        <v>0.12672453703703704</v>
      </c>
      <c r="AQ23" s="3">
        <v>21</v>
      </c>
      <c r="AR23" s="3">
        <v>14</v>
      </c>
      <c r="AS23" s="3">
        <v>13</v>
      </c>
    </row>
    <row r="24" spans="1:45" x14ac:dyDescent="0.2">
      <c r="A24" s="3">
        <v>41</v>
      </c>
      <c r="B24" s="3" t="s">
        <v>181</v>
      </c>
      <c r="C24" s="3" t="s">
        <v>182</v>
      </c>
      <c r="D24" s="3" t="s">
        <v>183</v>
      </c>
      <c r="E24" s="3" t="s">
        <v>184</v>
      </c>
      <c r="F24" s="3" t="s">
        <v>183</v>
      </c>
      <c r="G24" s="3" t="s">
        <v>42</v>
      </c>
      <c r="H24" s="3" t="s">
        <v>47</v>
      </c>
      <c r="I24" s="12">
        <v>0.33344907407407409</v>
      </c>
      <c r="J24" s="13">
        <v>0.33533564814814815</v>
      </c>
      <c r="K24" s="13">
        <v>0.33956018518518516</v>
      </c>
      <c r="L24" s="13">
        <v>0.35296296296296298</v>
      </c>
      <c r="M24" s="13">
        <v>0.35663194444444446</v>
      </c>
      <c r="N24" s="13">
        <v>0.36050925925925925</v>
      </c>
      <c r="O24" s="13">
        <v>0.37502314814814813</v>
      </c>
      <c r="P24" s="13">
        <v>0.37763888888888891</v>
      </c>
      <c r="Q24" s="13">
        <v>0.38322916666666668</v>
      </c>
      <c r="R24" s="13">
        <v>0.38817129629629632</v>
      </c>
      <c r="S24" s="13">
        <v>0.43814814814814818</v>
      </c>
      <c r="T24" s="13">
        <v>0.43002314814814813</v>
      </c>
      <c r="U24" s="13">
        <v>0.42699074074074073</v>
      </c>
      <c r="V24" s="13">
        <v>0.3932060185185185</v>
      </c>
      <c r="W24" s="13">
        <v>0.39707175925925925</v>
      </c>
      <c r="X24" s="13">
        <v>0.40447916666666667</v>
      </c>
      <c r="Y24" s="13">
        <v>0.40895833333333331</v>
      </c>
      <c r="Z24" s="13">
        <v>0.45079861111111114</v>
      </c>
      <c r="AA24" s="13">
        <v>0.45723379629629629</v>
      </c>
      <c r="AB24" s="13">
        <v>0.46574074074074073</v>
      </c>
      <c r="AC24" s="13">
        <v>0.47230324074074076</v>
      </c>
      <c r="AD24" s="13">
        <v>0.47885416666666669</v>
      </c>
      <c r="AE24" s="13">
        <v>0.48104166666666665</v>
      </c>
      <c r="AF24" s="13">
        <v>0.48488425925925926</v>
      </c>
      <c r="AG24" s="13">
        <v>0.48822916666666666</v>
      </c>
      <c r="AH24" s="13">
        <v>0.49233796296296295</v>
      </c>
      <c r="AI24" s="13">
        <v>0.49910879629629629</v>
      </c>
      <c r="AJ24" s="13">
        <v>0.50039351851851854</v>
      </c>
      <c r="AK24" s="14"/>
      <c r="AL24" s="14">
        <v>0</v>
      </c>
      <c r="AM24" s="13" t="s">
        <v>84</v>
      </c>
      <c r="AN24" s="14">
        <v>55</v>
      </c>
      <c r="AO24" s="13">
        <f t="shared" si="0"/>
        <v>0.16694444444444445</v>
      </c>
      <c r="AP24" s="13">
        <f t="shared" si="1"/>
        <v>0.12875</v>
      </c>
      <c r="AQ24" s="3">
        <v>22</v>
      </c>
      <c r="AR24" s="3">
        <v>7</v>
      </c>
      <c r="AS24" s="3">
        <v>7</v>
      </c>
    </row>
    <row r="25" spans="1:45" x14ac:dyDescent="0.2">
      <c r="A25" s="3">
        <v>36</v>
      </c>
      <c r="B25" s="3" t="s">
        <v>185</v>
      </c>
      <c r="C25" s="3" t="s">
        <v>186</v>
      </c>
      <c r="D25" s="3" t="s">
        <v>187</v>
      </c>
      <c r="E25" s="3" t="s">
        <v>188</v>
      </c>
      <c r="F25" s="3" t="s">
        <v>187</v>
      </c>
      <c r="G25" s="3" t="s">
        <v>42</v>
      </c>
      <c r="H25" s="3" t="s">
        <v>47</v>
      </c>
      <c r="I25" s="12">
        <v>0.33344907407407409</v>
      </c>
      <c r="J25" s="13">
        <v>0.33535879629629628</v>
      </c>
      <c r="K25" s="13">
        <v>0.33978009259259262</v>
      </c>
      <c r="L25" s="13">
        <v>0.35350694444444447</v>
      </c>
      <c r="M25" s="13">
        <v>0.35674768518518518</v>
      </c>
      <c r="N25" s="13">
        <v>0.3608912037037037</v>
      </c>
      <c r="O25" s="13">
        <v>0.37510416666666668</v>
      </c>
      <c r="P25" s="13">
        <v>0.3784837962962963</v>
      </c>
      <c r="Q25" s="13">
        <v>0.38368055555555558</v>
      </c>
      <c r="R25" s="13">
        <v>0.38820601851851849</v>
      </c>
      <c r="S25" s="13">
        <v>0.43734953703703705</v>
      </c>
      <c r="T25" s="13">
        <v>0.4302199074074074</v>
      </c>
      <c r="U25" s="13">
        <v>0.42673611111111109</v>
      </c>
      <c r="V25" s="13">
        <v>0.39324074074074072</v>
      </c>
      <c r="W25" s="13">
        <v>0.39685185185185184</v>
      </c>
      <c r="X25" s="13">
        <v>0.40431712962962962</v>
      </c>
      <c r="Y25" s="13">
        <v>0.40900462962962963</v>
      </c>
      <c r="Z25" s="13">
        <v>0.45083333333333331</v>
      </c>
      <c r="AA25" s="13">
        <v>0.45733796296296297</v>
      </c>
      <c r="AB25" s="13">
        <v>0.46613425925925928</v>
      </c>
      <c r="AC25" s="13">
        <v>0.4724652777777778</v>
      </c>
      <c r="AD25" s="13">
        <v>0.47704861111111113</v>
      </c>
      <c r="AE25" s="13">
        <v>0.4811111111111111</v>
      </c>
      <c r="AF25" s="13">
        <v>0.48496527777777776</v>
      </c>
      <c r="AG25" s="13">
        <v>0.48829861111111111</v>
      </c>
      <c r="AH25" s="13">
        <v>0.4924074074074074</v>
      </c>
      <c r="AI25" s="13">
        <v>0.49928240740740742</v>
      </c>
      <c r="AJ25" s="13">
        <v>0.50053240740740745</v>
      </c>
      <c r="AK25" s="14"/>
      <c r="AL25" s="14">
        <v>0</v>
      </c>
      <c r="AM25" s="14" t="s">
        <v>84</v>
      </c>
      <c r="AN25" s="14">
        <v>55</v>
      </c>
      <c r="AO25" s="13">
        <f t="shared" si="0"/>
        <v>0.16708333333333336</v>
      </c>
      <c r="AP25" s="13">
        <f t="shared" si="1"/>
        <v>0.12888888888888891</v>
      </c>
      <c r="AQ25" s="3">
        <v>23</v>
      </c>
      <c r="AR25" s="3">
        <v>8</v>
      </c>
      <c r="AS25" s="3">
        <v>8</v>
      </c>
    </row>
    <row r="26" spans="1:45" x14ac:dyDescent="0.2">
      <c r="A26" s="3">
        <v>59</v>
      </c>
      <c r="B26" s="3" t="s">
        <v>189</v>
      </c>
      <c r="C26" s="3" t="s">
        <v>48</v>
      </c>
      <c r="D26" s="3" t="s">
        <v>190</v>
      </c>
      <c r="E26" s="3" t="s">
        <v>191</v>
      </c>
      <c r="F26" s="3" t="s">
        <v>190</v>
      </c>
      <c r="G26" s="3" t="s">
        <v>46</v>
      </c>
      <c r="H26" s="3" t="s">
        <v>47</v>
      </c>
      <c r="I26" s="12">
        <v>0.33344907407407409</v>
      </c>
      <c r="J26" s="13">
        <v>0.35576388888888888</v>
      </c>
      <c r="K26" s="13">
        <v>0.35280092592592593</v>
      </c>
      <c r="L26" s="13">
        <v>0.34512731481481479</v>
      </c>
      <c r="M26" s="13">
        <v>0.34119212962962964</v>
      </c>
      <c r="N26" s="13">
        <v>0.33924768518518517</v>
      </c>
      <c r="O26" s="13">
        <v>0.36355324074074075</v>
      </c>
      <c r="P26" s="13">
        <v>0.36637731481481484</v>
      </c>
      <c r="Q26" s="13">
        <v>0.37263888888888891</v>
      </c>
      <c r="R26" s="13">
        <v>0.3772800925925926</v>
      </c>
      <c r="S26" s="13">
        <v>0.42071759259259262</v>
      </c>
      <c r="T26" s="13">
        <v>0.40937499999999999</v>
      </c>
      <c r="U26" s="13">
        <v>0.40659722222222222</v>
      </c>
      <c r="V26" s="13">
        <v>0.38131944444444443</v>
      </c>
      <c r="W26" s="13">
        <v>0.38371527777777775</v>
      </c>
      <c r="X26" s="13"/>
      <c r="Y26" s="13">
        <v>0.38876157407407408</v>
      </c>
      <c r="Z26" s="13">
        <v>0.43797453703703704</v>
      </c>
      <c r="AA26" s="13">
        <v>0.44333333333333336</v>
      </c>
      <c r="AB26" s="13">
        <v>0.44800925925925927</v>
      </c>
      <c r="AC26" s="13">
        <v>0.45248842592592592</v>
      </c>
      <c r="AD26" s="13"/>
      <c r="AE26" s="13"/>
      <c r="AF26" s="13">
        <v>0.45917824074074076</v>
      </c>
      <c r="AG26" s="13">
        <v>0.46155092592592595</v>
      </c>
      <c r="AH26" s="13">
        <v>0.46461805555555558</v>
      </c>
      <c r="AI26" s="13">
        <v>0.47293981481481484</v>
      </c>
      <c r="AJ26" s="13">
        <v>0.47628472222222223</v>
      </c>
      <c r="AK26" s="14"/>
      <c r="AL26" s="14">
        <v>0</v>
      </c>
      <c r="AM26" s="14" t="s">
        <v>192</v>
      </c>
      <c r="AN26" s="14">
        <v>20</v>
      </c>
      <c r="AO26" s="13">
        <f t="shared" si="0"/>
        <v>0.14283564814814814</v>
      </c>
      <c r="AP26" s="13">
        <f t="shared" si="1"/>
        <v>0.12894675925925925</v>
      </c>
      <c r="AQ26" s="3">
        <v>24</v>
      </c>
      <c r="AR26" s="3">
        <v>15</v>
      </c>
      <c r="AS26" s="3">
        <v>14</v>
      </c>
    </row>
    <row r="27" spans="1:45" x14ac:dyDescent="0.2">
      <c r="A27" s="3">
        <v>69</v>
      </c>
      <c r="B27" s="3" t="s">
        <v>193</v>
      </c>
      <c r="C27" s="3" t="s">
        <v>41</v>
      </c>
      <c r="D27" s="3" t="s">
        <v>194</v>
      </c>
      <c r="E27" s="3" t="s">
        <v>195</v>
      </c>
      <c r="F27" s="3" t="s">
        <v>196</v>
      </c>
      <c r="G27" s="3" t="s">
        <v>46</v>
      </c>
      <c r="H27" s="3" t="s">
        <v>47</v>
      </c>
      <c r="I27" s="12">
        <v>0.33344907407407409</v>
      </c>
      <c r="J27" s="13">
        <v>0.35769675925925926</v>
      </c>
      <c r="K27" s="13">
        <v>0.35334490740740743</v>
      </c>
      <c r="L27" s="13">
        <v>0.34545138888888888</v>
      </c>
      <c r="M27" s="13">
        <v>0.34140046296296295</v>
      </c>
      <c r="N27" s="13">
        <v>0.33928240740740739</v>
      </c>
      <c r="O27" s="13">
        <v>0.36657407407407405</v>
      </c>
      <c r="P27" s="13">
        <v>0.37057870370370372</v>
      </c>
      <c r="Q27" s="13">
        <v>0.38098379629629631</v>
      </c>
      <c r="R27" s="13">
        <v>0.38608796296296294</v>
      </c>
      <c r="S27" s="13">
        <v>0.43078703703703702</v>
      </c>
      <c r="T27" s="13">
        <v>0.42364583333333333</v>
      </c>
      <c r="U27" s="13">
        <v>0.42094907407407406</v>
      </c>
      <c r="V27" s="13">
        <v>0.39019675925925928</v>
      </c>
      <c r="W27" s="13">
        <v>0.39306712962962964</v>
      </c>
      <c r="X27" s="13">
        <v>0.40086805555555555</v>
      </c>
      <c r="Y27" s="13">
        <v>0.39618055555555554</v>
      </c>
      <c r="Z27" s="13">
        <v>0.44262731481481482</v>
      </c>
      <c r="AA27" s="13">
        <v>0.44980324074074074</v>
      </c>
      <c r="AB27" s="13">
        <v>0.45890046296296294</v>
      </c>
      <c r="AC27" s="13">
        <v>0.46590277777777778</v>
      </c>
      <c r="AD27" s="13">
        <v>0.47146990740740741</v>
      </c>
      <c r="AE27" s="13">
        <v>0.47569444444444442</v>
      </c>
      <c r="AF27" s="13">
        <v>0.47901620370370368</v>
      </c>
      <c r="AG27" s="13">
        <v>0.48125000000000001</v>
      </c>
      <c r="AH27" s="13">
        <v>0.48472222222222222</v>
      </c>
      <c r="AI27" s="13">
        <v>0.49982638888888886</v>
      </c>
      <c r="AJ27" s="13">
        <v>0.50087962962962962</v>
      </c>
      <c r="AK27" s="13"/>
      <c r="AL27" s="14">
        <v>0</v>
      </c>
      <c r="AM27" s="13" t="s">
        <v>84</v>
      </c>
      <c r="AN27" s="14">
        <v>55</v>
      </c>
      <c r="AO27" s="13">
        <f t="shared" si="0"/>
        <v>0.16743055555555553</v>
      </c>
      <c r="AP27" s="13">
        <f t="shared" si="1"/>
        <v>0.12923611111111108</v>
      </c>
      <c r="AQ27" s="3">
        <v>25</v>
      </c>
      <c r="AR27" s="3">
        <v>16</v>
      </c>
      <c r="AS27" s="3">
        <v>15</v>
      </c>
    </row>
    <row r="28" spans="1:45" x14ac:dyDescent="0.2">
      <c r="A28" s="3">
        <v>11</v>
      </c>
      <c r="B28" s="3" t="s">
        <v>197</v>
      </c>
      <c r="C28" s="3" t="s">
        <v>198</v>
      </c>
      <c r="D28" s="3" t="s">
        <v>199</v>
      </c>
      <c r="E28" s="3" t="s">
        <v>200</v>
      </c>
      <c r="F28" s="3" t="s">
        <v>201</v>
      </c>
      <c r="G28" s="3" t="s">
        <v>61</v>
      </c>
      <c r="H28" s="3" t="s">
        <v>47</v>
      </c>
      <c r="I28" s="12">
        <v>0.33344907407407409</v>
      </c>
      <c r="J28" s="13">
        <v>0.33490740740740743</v>
      </c>
      <c r="K28" s="13">
        <v>0.33831018518518519</v>
      </c>
      <c r="L28" s="13">
        <v>0.35738425925925926</v>
      </c>
      <c r="M28" s="13">
        <v>0.36042824074074076</v>
      </c>
      <c r="N28" s="13">
        <v>0.36295138888888889</v>
      </c>
      <c r="O28" s="13">
        <v>0.37682870370370369</v>
      </c>
      <c r="P28" s="13"/>
      <c r="Q28" s="13">
        <v>0.38350694444444444</v>
      </c>
      <c r="R28" s="13">
        <v>0.38846064814814812</v>
      </c>
      <c r="S28" s="13">
        <v>0.42260416666666667</v>
      </c>
      <c r="T28" s="13">
        <v>0.41635416666666669</v>
      </c>
      <c r="U28" s="13">
        <v>0.41350694444444447</v>
      </c>
      <c r="V28" s="13">
        <v>0.39278935185185188</v>
      </c>
      <c r="W28" s="13">
        <v>0.39571759259259259</v>
      </c>
      <c r="X28" s="13"/>
      <c r="Y28" s="13">
        <v>0.39905092592592595</v>
      </c>
      <c r="Z28" s="13">
        <v>0.43532407407407409</v>
      </c>
      <c r="AA28" s="13">
        <v>0.44206018518518519</v>
      </c>
      <c r="AB28" s="13">
        <v>0.44665509259259262</v>
      </c>
      <c r="AC28" s="13">
        <v>0.45059027777777777</v>
      </c>
      <c r="AD28" s="13"/>
      <c r="AE28" s="13"/>
      <c r="AF28" s="13">
        <v>0.45413194444444444</v>
      </c>
      <c r="AG28" s="13">
        <v>0.45635416666666667</v>
      </c>
      <c r="AH28" s="13">
        <v>0.45962962962962961</v>
      </c>
      <c r="AI28" s="13"/>
      <c r="AJ28" s="13">
        <v>0.46530092592592592</v>
      </c>
      <c r="AK28" s="14"/>
      <c r="AL28" s="14">
        <v>0</v>
      </c>
      <c r="AM28" s="14"/>
      <c r="AN28" s="14"/>
      <c r="AO28" s="13">
        <f t="shared" si="0"/>
        <v>0.13185185185185183</v>
      </c>
      <c r="AP28" s="13">
        <f t="shared" si="1"/>
        <v>0.13185185185185183</v>
      </c>
      <c r="AQ28" s="3">
        <v>26</v>
      </c>
      <c r="AR28" s="3">
        <v>2</v>
      </c>
      <c r="AS28" s="3">
        <v>2</v>
      </c>
    </row>
    <row r="29" spans="1:45" x14ac:dyDescent="0.2">
      <c r="A29" s="3">
        <v>60</v>
      </c>
      <c r="B29" s="3" t="s">
        <v>202</v>
      </c>
      <c r="C29" s="3" t="s">
        <v>56</v>
      </c>
      <c r="D29" s="3" t="s">
        <v>70</v>
      </c>
      <c r="E29" s="3" t="s">
        <v>48</v>
      </c>
      <c r="F29" s="3" t="s">
        <v>203</v>
      </c>
      <c r="G29" s="3" t="s">
        <v>46</v>
      </c>
      <c r="H29" s="3" t="s">
        <v>47</v>
      </c>
      <c r="I29" s="12">
        <v>0.33344907407407409</v>
      </c>
      <c r="J29" s="13">
        <v>0.35311342592592593</v>
      </c>
      <c r="K29" s="13">
        <v>0.35114583333333332</v>
      </c>
      <c r="L29" s="13">
        <v>0.34434027777777776</v>
      </c>
      <c r="M29" s="13">
        <v>0.34111111111111109</v>
      </c>
      <c r="N29" s="13">
        <v>0.33931712962962962</v>
      </c>
      <c r="O29" s="13">
        <v>0.3712037037037037</v>
      </c>
      <c r="P29" s="13">
        <v>0.37366898148148148</v>
      </c>
      <c r="Q29" s="13">
        <v>0.38525462962962964</v>
      </c>
      <c r="R29" s="13">
        <v>0.38925925925925925</v>
      </c>
      <c r="S29" s="13"/>
      <c r="T29" s="13"/>
      <c r="U29" s="13">
        <v>0.42912037037037037</v>
      </c>
      <c r="V29" s="13">
        <v>0.42174768518518518</v>
      </c>
      <c r="W29" s="13">
        <v>0.41940972222222223</v>
      </c>
      <c r="X29" s="13">
        <v>0.41041666666666665</v>
      </c>
      <c r="Y29" s="13">
        <v>0.41710648148148149</v>
      </c>
      <c r="Z29" s="13">
        <v>0.43114583333333334</v>
      </c>
      <c r="AA29" s="13">
        <v>0.44034722222222222</v>
      </c>
      <c r="AB29" s="13">
        <v>0.44600694444444444</v>
      </c>
      <c r="AC29" s="13">
        <v>0.44937500000000002</v>
      </c>
      <c r="AD29" s="13">
        <v>0.4554050925925926</v>
      </c>
      <c r="AE29" s="13">
        <v>0.46135416666666668</v>
      </c>
      <c r="AF29" s="13">
        <v>0.46709490740740739</v>
      </c>
      <c r="AG29" s="13">
        <v>0.46945601851851854</v>
      </c>
      <c r="AH29" s="13">
        <v>0.47311342592592592</v>
      </c>
      <c r="AI29" s="13">
        <v>0.48018518518518516</v>
      </c>
      <c r="AJ29" s="13">
        <v>0.48096064814814815</v>
      </c>
      <c r="AK29" s="14" t="s">
        <v>204</v>
      </c>
      <c r="AL29" s="14">
        <v>40</v>
      </c>
      <c r="AM29" s="14" t="s">
        <v>84</v>
      </c>
      <c r="AN29" s="14">
        <v>55</v>
      </c>
      <c r="AO29" s="13">
        <f t="shared" si="0"/>
        <v>0.14751157407407406</v>
      </c>
      <c r="AP29" s="13">
        <f t="shared" si="1"/>
        <v>0.1370949074074074</v>
      </c>
      <c r="AQ29" s="3">
        <v>27</v>
      </c>
      <c r="AR29" s="3">
        <v>17</v>
      </c>
      <c r="AS29" s="3">
        <v>16</v>
      </c>
    </row>
    <row r="30" spans="1:45" x14ac:dyDescent="0.2">
      <c r="A30" s="3">
        <v>29</v>
      </c>
      <c r="B30" s="3" t="s">
        <v>205</v>
      </c>
      <c r="C30" s="3" t="s">
        <v>206</v>
      </c>
      <c r="D30" s="3" t="s">
        <v>207</v>
      </c>
      <c r="E30" s="3" t="s">
        <v>208</v>
      </c>
      <c r="F30" s="3" t="s">
        <v>207</v>
      </c>
      <c r="G30" s="3" t="s">
        <v>61</v>
      </c>
      <c r="H30" s="3" t="s">
        <v>47</v>
      </c>
      <c r="I30" s="12">
        <v>0.33344907407407409</v>
      </c>
      <c r="J30" s="13">
        <v>0.36482638888888891</v>
      </c>
      <c r="K30" s="13">
        <v>0.36033564814814817</v>
      </c>
      <c r="L30" s="13">
        <v>0.35092592592592592</v>
      </c>
      <c r="M30" s="13">
        <v>0.34497685185185184</v>
      </c>
      <c r="N30" s="13">
        <v>0.34202546296296299</v>
      </c>
      <c r="O30" s="13">
        <v>0.37675925925925924</v>
      </c>
      <c r="P30" s="13"/>
      <c r="Q30" s="13">
        <v>0.38723379629629628</v>
      </c>
      <c r="R30" s="13">
        <v>0.3919212962962963</v>
      </c>
      <c r="S30" s="13">
        <v>0.41050925925925924</v>
      </c>
      <c r="T30" s="13">
        <v>0.40422453703703703</v>
      </c>
      <c r="U30" s="13">
        <v>0.40163194444444444</v>
      </c>
      <c r="V30" s="13">
        <v>0.41813657407407406</v>
      </c>
      <c r="W30" s="13">
        <v>0.42179398148148151</v>
      </c>
      <c r="X30" s="13"/>
      <c r="Y30" s="13">
        <v>0.42574074074074075</v>
      </c>
      <c r="Z30" s="13">
        <v>0.44120370370370371</v>
      </c>
      <c r="AA30" s="13">
        <v>0.44803240740740741</v>
      </c>
      <c r="AB30" s="13">
        <v>0.46527777777777779</v>
      </c>
      <c r="AC30" s="13">
        <v>0.45887731481481481</v>
      </c>
      <c r="AD30" s="13"/>
      <c r="AE30" s="13"/>
      <c r="AF30" s="13">
        <v>0.47023148148148147</v>
      </c>
      <c r="AG30" s="13">
        <v>0.4728472222222222</v>
      </c>
      <c r="AH30" s="13">
        <v>0.47719907407407408</v>
      </c>
      <c r="AI30" s="13">
        <v>0.48370370370370369</v>
      </c>
      <c r="AJ30" s="13">
        <v>0.48439814814814813</v>
      </c>
      <c r="AK30" s="14"/>
      <c r="AL30" s="14">
        <v>0</v>
      </c>
      <c r="AM30" s="14" t="s">
        <v>180</v>
      </c>
      <c r="AN30" s="14">
        <v>10</v>
      </c>
      <c r="AO30" s="13">
        <f t="shared" si="0"/>
        <v>0.15094907407407404</v>
      </c>
      <c r="AP30" s="13">
        <f t="shared" si="1"/>
        <v>0.14400462962962959</v>
      </c>
      <c r="AQ30" s="3">
        <v>28</v>
      </c>
      <c r="AR30" s="3">
        <v>3</v>
      </c>
      <c r="AS30" s="3">
        <v>3</v>
      </c>
    </row>
    <row r="31" spans="1:45" x14ac:dyDescent="0.2">
      <c r="A31" s="3">
        <v>73</v>
      </c>
      <c r="B31" s="3" t="s">
        <v>209</v>
      </c>
      <c r="C31" s="3" t="s">
        <v>210</v>
      </c>
      <c r="D31" s="3" t="s">
        <v>211</v>
      </c>
      <c r="E31" s="3" t="s">
        <v>90</v>
      </c>
      <c r="F31" s="3" t="s">
        <v>212</v>
      </c>
      <c r="G31" s="3" t="s">
        <v>61</v>
      </c>
      <c r="H31" s="3" t="s">
        <v>47</v>
      </c>
      <c r="I31" s="12">
        <v>0.33344907407407409</v>
      </c>
      <c r="J31" s="13">
        <v>0.35736111111111113</v>
      </c>
      <c r="K31" s="13">
        <v>0.35368055555555555</v>
      </c>
      <c r="L31" s="13">
        <v>0.34590277777777778</v>
      </c>
      <c r="M31" s="13">
        <v>0.34165509259259258</v>
      </c>
      <c r="N31" s="13">
        <v>0.33954861111111112</v>
      </c>
      <c r="O31" s="13">
        <v>0.37170138888888887</v>
      </c>
      <c r="P31" s="13">
        <v>0.36679398148148146</v>
      </c>
      <c r="Q31" s="13">
        <v>0.38673611111111111</v>
      </c>
      <c r="R31" s="13">
        <v>0.39195601851851852</v>
      </c>
      <c r="S31" s="13">
        <v>0.41269675925925925</v>
      </c>
      <c r="T31" s="13">
        <v>0.40613425925925928</v>
      </c>
      <c r="U31" s="13">
        <v>0.40319444444444447</v>
      </c>
      <c r="V31" s="13">
        <v>0.42465277777777777</v>
      </c>
      <c r="W31" s="13">
        <v>0.4276388888888889</v>
      </c>
      <c r="X31" s="13"/>
      <c r="Y31" s="13">
        <v>0.43267361111111113</v>
      </c>
      <c r="Z31" s="13">
        <v>0.44732638888888887</v>
      </c>
      <c r="AA31" s="13">
        <v>0.45283564814814814</v>
      </c>
      <c r="AB31" s="13">
        <v>0.46692129629629631</v>
      </c>
      <c r="AC31" s="13">
        <v>0.46172453703703703</v>
      </c>
      <c r="AD31" s="13">
        <v>0.47712962962962963</v>
      </c>
      <c r="AE31" s="13"/>
      <c r="AF31" s="13">
        <v>0.47252314814814816</v>
      </c>
      <c r="AG31" s="13">
        <v>0.49122685185185183</v>
      </c>
      <c r="AH31" s="13">
        <v>0.49525462962962963</v>
      </c>
      <c r="AI31" s="13"/>
      <c r="AJ31" s="13">
        <v>0.50082175925925931</v>
      </c>
      <c r="AK31" s="13"/>
      <c r="AL31" s="14">
        <v>0</v>
      </c>
      <c r="AM31" s="13" t="s">
        <v>213</v>
      </c>
      <c r="AN31" s="14">
        <v>20</v>
      </c>
      <c r="AO31" s="13">
        <f t="shared" si="0"/>
        <v>0.16737268518518522</v>
      </c>
      <c r="AP31" s="13">
        <f t="shared" si="1"/>
        <v>0.15348379629629633</v>
      </c>
      <c r="AQ31" s="3">
        <v>29</v>
      </c>
      <c r="AR31" s="3">
        <v>4</v>
      </c>
      <c r="AS31" s="3">
        <v>4</v>
      </c>
    </row>
    <row r="32" spans="1:45" x14ac:dyDescent="0.2">
      <c r="A32" s="3">
        <v>22</v>
      </c>
      <c r="B32" s="3" t="s">
        <v>214</v>
      </c>
      <c r="C32" s="3" t="s">
        <v>69</v>
      </c>
      <c r="D32" s="3" t="s">
        <v>67</v>
      </c>
      <c r="E32" s="3" t="s">
        <v>215</v>
      </c>
      <c r="F32" s="3" t="s">
        <v>216</v>
      </c>
      <c r="G32" s="3" t="s">
        <v>61</v>
      </c>
      <c r="H32" s="3" t="s">
        <v>47</v>
      </c>
      <c r="I32" s="12">
        <v>0.33344907407407409</v>
      </c>
      <c r="J32" s="13">
        <v>0.38388888888888889</v>
      </c>
      <c r="K32" s="13">
        <v>0.37822916666666667</v>
      </c>
      <c r="L32" s="13">
        <v>0.34668981481481481</v>
      </c>
      <c r="M32" s="13">
        <v>0.34157407407407409</v>
      </c>
      <c r="N32" s="13">
        <v>0.33938657407407408</v>
      </c>
      <c r="O32" s="13">
        <v>0.39811342592592591</v>
      </c>
      <c r="P32" s="13">
        <v>0.40082175925925928</v>
      </c>
      <c r="Q32" s="13">
        <v>0.40704861111111112</v>
      </c>
      <c r="R32" s="13">
        <v>0.41247685185185184</v>
      </c>
      <c r="S32" s="13">
        <v>0.46651620370370372</v>
      </c>
      <c r="T32" s="13">
        <v>0.45971064814814816</v>
      </c>
      <c r="U32" s="13">
        <v>0.45642361111111113</v>
      </c>
      <c r="V32" s="13">
        <v>0.41708333333333331</v>
      </c>
      <c r="W32" s="13">
        <v>0.41997685185185185</v>
      </c>
      <c r="X32" s="13">
        <v>0.43569444444444444</v>
      </c>
      <c r="Y32" s="13">
        <v>0.4239236111111111</v>
      </c>
      <c r="Z32" s="13">
        <v>0.48208333333333331</v>
      </c>
      <c r="AA32" s="13">
        <v>0.48903935185185188</v>
      </c>
      <c r="AB32" s="13">
        <v>0.49644675925925924</v>
      </c>
      <c r="AC32" s="13">
        <v>0.50074074074074071</v>
      </c>
      <c r="AD32" s="13"/>
      <c r="AE32" s="13"/>
      <c r="AF32" s="13">
        <v>0.50486111111111109</v>
      </c>
      <c r="AG32" s="13">
        <v>0.50739583333333338</v>
      </c>
      <c r="AH32" s="13">
        <v>0.51223379629629628</v>
      </c>
      <c r="AI32" s="13"/>
      <c r="AJ32" s="13">
        <v>0.51858796296296295</v>
      </c>
      <c r="AK32" s="14"/>
      <c r="AL32" s="14">
        <v>0</v>
      </c>
      <c r="AM32" s="14" t="s">
        <v>150</v>
      </c>
      <c r="AN32" s="14">
        <v>25</v>
      </c>
      <c r="AO32" s="13">
        <f t="shared" si="0"/>
        <v>0.18513888888888885</v>
      </c>
      <c r="AP32" s="13">
        <f t="shared" si="1"/>
        <v>0.16777777777777775</v>
      </c>
      <c r="AQ32" s="3">
        <v>30</v>
      </c>
      <c r="AR32" s="3">
        <v>5</v>
      </c>
      <c r="AS32" s="3">
        <v>5</v>
      </c>
    </row>
    <row r="33" spans="1:45" x14ac:dyDescent="0.2">
      <c r="A33" s="3">
        <v>61</v>
      </c>
      <c r="B33" s="3" t="s">
        <v>217</v>
      </c>
      <c r="C33" s="3" t="s">
        <v>218</v>
      </c>
      <c r="D33" s="3" t="s">
        <v>219</v>
      </c>
      <c r="E33" s="3" t="s">
        <v>220</v>
      </c>
      <c r="F33" s="3" t="s">
        <v>221</v>
      </c>
      <c r="G33" s="3" t="s">
        <v>61</v>
      </c>
      <c r="H33" s="3" t="s">
        <v>47</v>
      </c>
      <c r="I33" s="12">
        <v>0.33344907407407409</v>
      </c>
      <c r="J33" s="13">
        <v>0.3351851851851852</v>
      </c>
      <c r="K33" s="13">
        <v>0.33832175925925928</v>
      </c>
      <c r="L33" s="13">
        <v>0.35697916666666668</v>
      </c>
      <c r="M33" s="13">
        <v>0.3598263888888889</v>
      </c>
      <c r="N33" s="13">
        <v>0.36664351851851851</v>
      </c>
      <c r="O33" s="13">
        <v>0.3893402777777778</v>
      </c>
      <c r="P33" s="13">
        <v>0.39443287037037039</v>
      </c>
      <c r="Q33" s="13">
        <v>0.40060185185185188</v>
      </c>
      <c r="R33" s="13">
        <v>0.40530092592592593</v>
      </c>
      <c r="S33" s="13">
        <v>0.44991898148148146</v>
      </c>
      <c r="T33" s="13">
        <v>0.4435648148148148</v>
      </c>
      <c r="U33" s="13">
        <v>0.4403125</v>
      </c>
      <c r="V33" s="13">
        <v>0.41120370370370368</v>
      </c>
      <c r="W33" s="13">
        <v>0.41373842592592591</v>
      </c>
      <c r="X33" s="13">
        <v>0.4208101851851852</v>
      </c>
      <c r="Y33" s="13">
        <v>0.42615740740740743</v>
      </c>
      <c r="Z33" s="13">
        <v>0.46151620370370372</v>
      </c>
      <c r="AA33" s="13">
        <v>0.46770833333333334</v>
      </c>
      <c r="AB33" s="13">
        <v>0.47341435185185188</v>
      </c>
      <c r="AC33" s="13">
        <v>0.48944444444444446</v>
      </c>
      <c r="AD33" s="13">
        <v>0.51587962962962963</v>
      </c>
      <c r="AE33" s="13">
        <v>0.52222222222222225</v>
      </c>
      <c r="AF33" s="13">
        <v>0.52682870370370372</v>
      </c>
      <c r="AG33" s="13">
        <v>0.5299652777777778</v>
      </c>
      <c r="AH33" s="13">
        <v>0.53416666666666668</v>
      </c>
      <c r="AI33" s="13">
        <v>0.54089120370370369</v>
      </c>
      <c r="AJ33" s="13">
        <v>0.54434027777777783</v>
      </c>
      <c r="AK33" s="13"/>
      <c r="AL33" s="14">
        <v>0</v>
      </c>
      <c r="AM33" s="13" t="s">
        <v>84</v>
      </c>
      <c r="AN33" s="14">
        <v>55</v>
      </c>
      <c r="AO33" s="13">
        <f t="shared" si="0"/>
        <v>0.21089120370370373</v>
      </c>
      <c r="AP33" s="13">
        <f t="shared" si="1"/>
        <v>0.17269675925925929</v>
      </c>
      <c r="AQ33" s="3">
        <v>31</v>
      </c>
      <c r="AR33" s="3">
        <v>6</v>
      </c>
      <c r="AS33" s="3">
        <v>6</v>
      </c>
    </row>
    <row r="34" spans="1:45" x14ac:dyDescent="0.2">
      <c r="A34" s="3">
        <v>17</v>
      </c>
      <c r="B34" s="3" t="s">
        <v>222</v>
      </c>
      <c r="C34" s="3" t="s">
        <v>223</v>
      </c>
      <c r="D34" s="3" t="s">
        <v>224</v>
      </c>
      <c r="E34" s="3" t="s">
        <v>225</v>
      </c>
      <c r="F34" s="3" t="s">
        <v>226</v>
      </c>
      <c r="G34" s="3" t="s">
        <v>42</v>
      </c>
      <c r="H34" s="3" t="s">
        <v>47</v>
      </c>
      <c r="I34" s="12">
        <v>0.33344907407407409</v>
      </c>
      <c r="J34" s="13">
        <v>0.37003472222222222</v>
      </c>
      <c r="K34" s="13">
        <v>0.38028935185185186</v>
      </c>
      <c r="L34" s="13">
        <v>0.35578703703703701</v>
      </c>
      <c r="M34" s="13">
        <v>0.35045138888888888</v>
      </c>
      <c r="N34" s="13">
        <v>0.34793981481481484</v>
      </c>
      <c r="O34" s="13">
        <v>0.39606481481481481</v>
      </c>
      <c r="P34" s="13">
        <v>0.43049768518518516</v>
      </c>
      <c r="Q34" s="13">
        <v>0.40408564814814812</v>
      </c>
      <c r="R34" s="13">
        <v>0.4090625</v>
      </c>
      <c r="S34" s="13">
        <v>0.43431712962962965</v>
      </c>
      <c r="T34" s="13">
        <v>0.42607638888888888</v>
      </c>
      <c r="U34" s="13">
        <v>0.42260416666666667</v>
      </c>
      <c r="V34" s="13">
        <v>0.44430555555555556</v>
      </c>
      <c r="W34" s="13">
        <v>0.4473611111111111</v>
      </c>
      <c r="X34" s="13"/>
      <c r="Y34" s="13">
        <v>0.45091435185185186</v>
      </c>
      <c r="Z34" s="13">
        <v>0.46474537037037039</v>
      </c>
      <c r="AA34" s="13">
        <v>0.47436342592592595</v>
      </c>
      <c r="AB34" s="13">
        <v>0.49599537037037039</v>
      </c>
      <c r="AC34" s="13">
        <v>0.48916666666666669</v>
      </c>
      <c r="AD34" s="13"/>
      <c r="AE34" s="13"/>
      <c r="AF34" s="13">
        <v>0.50266203703703705</v>
      </c>
      <c r="AG34" s="13">
        <v>0.50583333333333336</v>
      </c>
      <c r="AH34" s="13">
        <v>0.51093750000000004</v>
      </c>
      <c r="AI34" s="13"/>
      <c r="AJ34" s="13">
        <v>0.52425925925925931</v>
      </c>
      <c r="AK34" s="13"/>
      <c r="AL34" s="14">
        <v>0</v>
      </c>
      <c r="AM34" s="13" t="s">
        <v>227</v>
      </c>
      <c r="AN34" s="14">
        <v>10</v>
      </c>
      <c r="AO34" s="13">
        <f t="shared" si="0"/>
        <v>0.19081018518518522</v>
      </c>
      <c r="AP34" s="13">
        <f t="shared" si="1"/>
        <v>0.18386574074074077</v>
      </c>
      <c r="AQ34" s="3">
        <v>32</v>
      </c>
      <c r="AR34" s="3">
        <v>9</v>
      </c>
      <c r="AS34" s="3">
        <v>9</v>
      </c>
    </row>
    <row r="35" spans="1:45" x14ac:dyDescent="0.2">
      <c r="A35" s="3">
        <v>70</v>
      </c>
      <c r="B35" s="3" t="s">
        <v>228</v>
      </c>
      <c r="C35" s="3" t="s">
        <v>50</v>
      </c>
      <c r="D35" s="3" t="s">
        <v>228</v>
      </c>
      <c r="E35" s="3" t="s">
        <v>229</v>
      </c>
      <c r="F35" s="3" t="s">
        <v>228</v>
      </c>
      <c r="G35" s="3" t="s">
        <v>42</v>
      </c>
      <c r="H35" s="3" t="s">
        <v>47</v>
      </c>
      <c r="I35" s="12">
        <v>0.33344907407407409</v>
      </c>
      <c r="J35" s="13">
        <v>0.33552083333333332</v>
      </c>
      <c r="K35" s="13">
        <v>0.33983796296296298</v>
      </c>
      <c r="L35" s="13">
        <v>0.35693287037037036</v>
      </c>
      <c r="M35" s="13">
        <v>0.36049768518518521</v>
      </c>
      <c r="N35" s="13">
        <v>0.36373842592592592</v>
      </c>
      <c r="O35" s="13">
        <v>0.37903935185185184</v>
      </c>
      <c r="P35" s="13">
        <v>0.38237268518518519</v>
      </c>
      <c r="Q35" s="13">
        <v>0.39157407407407407</v>
      </c>
      <c r="R35" s="13">
        <v>0.39811342592592591</v>
      </c>
      <c r="S35" s="13">
        <v>0.40820601851851851</v>
      </c>
      <c r="T35" s="13">
        <v>0.41805555555555557</v>
      </c>
      <c r="U35" s="13">
        <v>0.42049768518518521</v>
      </c>
      <c r="V35" s="13">
        <v>0.42942129629629627</v>
      </c>
      <c r="W35" s="13">
        <v>0.43293981481481481</v>
      </c>
      <c r="X35" s="13"/>
      <c r="Y35" s="13">
        <v>0.45891203703703703</v>
      </c>
      <c r="Z35" s="13">
        <v>0.47238425925925925</v>
      </c>
      <c r="AA35" s="13">
        <v>0.48105324074074074</v>
      </c>
      <c r="AB35" s="13"/>
      <c r="AC35" s="13">
        <v>0.49540509259259258</v>
      </c>
      <c r="AD35" s="13">
        <v>0.50373842592592588</v>
      </c>
      <c r="AE35" s="13"/>
      <c r="AF35" s="13">
        <v>0.52482638888888888</v>
      </c>
      <c r="AG35" s="13">
        <v>0.52883101851851855</v>
      </c>
      <c r="AH35" s="13">
        <v>0.53403935185185181</v>
      </c>
      <c r="AI35" s="13">
        <v>0.54144675925925922</v>
      </c>
      <c r="AJ35" s="13">
        <v>0.54370370370370369</v>
      </c>
      <c r="AK35" s="14" t="s">
        <v>230</v>
      </c>
      <c r="AL35" s="14">
        <v>20</v>
      </c>
      <c r="AM35" s="14" t="s">
        <v>231</v>
      </c>
      <c r="AN35" s="14">
        <v>30</v>
      </c>
      <c r="AO35" s="13">
        <f t="shared" si="0"/>
        <v>0.2102546296296296</v>
      </c>
      <c r="AP35" s="13">
        <f t="shared" si="1"/>
        <v>0.20331018518518515</v>
      </c>
      <c r="AQ35" s="3">
        <v>33</v>
      </c>
      <c r="AR35" s="3">
        <v>10</v>
      </c>
      <c r="AS35" s="3">
        <v>10</v>
      </c>
    </row>
    <row r="36" spans="1:45" x14ac:dyDescent="0.2">
      <c r="A36" s="3">
        <v>75</v>
      </c>
      <c r="B36" s="3" t="s">
        <v>232</v>
      </c>
      <c r="C36" s="3" t="s">
        <v>233</v>
      </c>
      <c r="D36" s="3" t="s">
        <v>232</v>
      </c>
      <c r="E36" s="3" t="s">
        <v>234</v>
      </c>
      <c r="F36" s="3" t="s">
        <v>232</v>
      </c>
      <c r="G36" s="3" t="s">
        <v>46</v>
      </c>
      <c r="H36" s="3" t="s">
        <v>47</v>
      </c>
      <c r="I36" s="12">
        <v>0.33344907407407409</v>
      </c>
      <c r="J36" s="13">
        <v>0.36585648148148148</v>
      </c>
      <c r="K36" s="13">
        <v>0.36076388888888888</v>
      </c>
      <c r="L36" s="13">
        <v>0.34700231481481481</v>
      </c>
      <c r="M36" s="13">
        <v>0.34239583333333334</v>
      </c>
      <c r="N36" s="13">
        <v>0.33998842592592593</v>
      </c>
      <c r="O36" s="13">
        <v>0.38809027777777777</v>
      </c>
      <c r="P36" s="13">
        <v>0.38245370370370368</v>
      </c>
      <c r="Q36" s="13">
        <v>0.4011689814814815</v>
      </c>
      <c r="R36" s="13">
        <v>0.40672453703703704</v>
      </c>
      <c r="S36" s="13"/>
      <c r="T36" s="13"/>
      <c r="U36" s="13"/>
      <c r="V36" s="13">
        <v>0.41075231481481483</v>
      </c>
      <c r="W36" s="13">
        <v>0.41366898148148146</v>
      </c>
      <c r="X36" s="13">
        <v>0.42107638888888888</v>
      </c>
      <c r="Y36" s="13">
        <v>0.42582175925925925</v>
      </c>
      <c r="Z36" s="13">
        <v>0.47196759259259258</v>
      </c>
      <c r="AA36" s="13">
        <v>0.4790625</v>
      </c>
      <c r="AB36" s="13">
        <v>0.4959027777777778</v>
      </c>
      <c r="AC36" s="13">
        <v>0.49079861111111112</v>
      </c>
      <c r="AD36" s="13">
        <v>0.50643518518518515</v>
      </c>
      <c r="AE36" s="13"/>
      <c r="AF36" s="13">
        <v>0.52277777777777779</v>
      </c>
      <c r="AG36" s="13"/>
      <c r="AH36" s="13">
        <v>0.52952546296296299</v>
      </c>
      <c r="AI36" s="13">
        <v>0.5360300925925926</v>
      </c>
      <c r="AJ36" s="13">
        <v>0.53896990740740736</v>
      </c>
      <c r="AK36" s="13" t="s">
        <v>235</v>
      </c>
      <c r="AL36" s="14">
        <v>80</v>
      </c>
      <c r="AM36" s="13" t="s">
        <v>136</v>
      </c>
      <c r="AN36" s="14">
        <v>45</v>
      </c>
      <c r="AO36" s="13">
        <f t="shared" si="0"/>
        <v>0.20552083333333326</v>
      </c>
      <c r="AP36" s="13">
        <f t="shared" si="1"/>
        <v>0.22982638888888882</v>
      </c>
      <c r="AQ36" s="3">
        <v>34</v>
      </c>
      <c r="AR36" s="3">
        <v>18</v>
      </c>
      <c r="AS36" s="3">
        <v>17</v>
      </c>
    </row>
    <row r="37" spans="1:45" x14ac:dyDescent="0.2">
      <c r="A37" s="3">
        <v>51</v>
      </c>
      <c r="B37" s="3" t="s">
        <v>236</v>
      </c>
      <c r="C37" s="3" t="s">
        <v>237</v>
      </c>
      <c r="D37" s="3" t="s">
        <v>238</v>
      </c>
      <c r="E37" s="3" t="s">
        <v>71</v>
      </c>
      <c r="F37" s="3" t="s">
        <v>239</v>
      </c>
      <c r="G37" s="3" t="s">
        <v>42</v>
      </c>
      <c r="H37" s="3" t="s">
        <v>43</v>
      </c>
      <c r="I37" s="12">
        <v>0.33344907407407409</v>
      </c>
      <c r="J37" s="13">
        <v>0.38329861111111113</v>
      </c>
      <c r="K37" s="13"/>
      <c r="L37" s="13">
        <v>0.35399305555555555</v>
      </c>
      <c r="M37" s="13">
        <v>0.35870370370370369</v>
      </c>
      <c r="N37" s="13">
        <v>0.36237268518518517</v>
      </c>
      <c r="O37" s="13"/>
      <c r="P37" s="13">
        <v>0.42351851851851852</v>
      </c>
      <c r="Q37" s="13">
        <v>0.43010416666666668</v>
      </c>
      <c r="R37" s="13">
        <v>0.4378009259259259</v>
      </c>
      <c r="S37" s="13"/>
      <c r="T37" s="13"/>
      <c r="U37" s="13"/>
      <c r="V37" s="13">
        <v>0.45251157407407405</v>
      </c>
      <c r="W37" s="13">
        <v>0.45768518518518519</v>
      </c>
      <c r="X37" s="13"/>
      <c r="Y37" s="13">
        <v>0.46258101851851852</v>
      </c>
      <c r="Z37" s="13"/>
      <c r="AA37" s="13"/>
      <c r="AB37" s="13"/>
      <c r="AC37" s="13"/>
      <c r="AD37" s="13"/>
      <c r="AE37" s="13"/>
      <c r="AF37" s="13"/>
      <c r="AG37" s="13"/>
      <c r="AH37" s="13"/>
      <c r="AI37" s="13"/>
      <c r="AJ37" s="13">
        <v>0.49892361111111111</v>
      </c>
      <c r="AK37" s="14" t="s">
        <v>240</v>
      </c>
      <c r="AL37" s="14">
        <v>240</v>
      </c>
      <c r="AM37" s="14" t="s">
        <v>227</v>
      </c>
      <c r="AN37" s="14">
        <v>10</v>
      </c>
      <c r="AO37" s="13">
        <f t="shared" si="0"/>
        <v>0.16547453703703702</v>
      </c>
      <c r="AP37" s="13">
        <f t="shared" si="1"/>
        <v>0.32519675925925923</v>
      </c>
      <c r="AQ37" s="3">
        <v>35</v>
      </c>
      <c r="AR37" s="3">
        <v>11</v>
      </c>
      <c r="AS37" s="3">
        <v>1</v>
      </c>
    </row>
    <row r="38" spans="1:45" x14ac:dyDescent="0.2">
      <c r="A38" s="3">
        <v>47</v>
      </c>
      <c r="B38" s="3" t="s">
        <v>241</v>
      </c>
      <c r="C38" s="3" t="s">
        <v>242</v>
      </c>
      <c r="D38" s="3" t="s">
        <v>243</v>
      </c>
      <c r="E38" s="3" t="s">
        <v>244</v>
      </c>
      <c r="F38" s="3" t="s">
        <v>245</v>
      </c>
      <c r="G38" s="3" t="s">
        <v>42</v>
      </c>
      <c r="H38" s="3" t="s">
        <v>47</v>
      </c>
      <c r="I38" s="12">
        <v>0.33344907407407409</v>
      </c>
      <c r="J38" s="13">
        <v>0.39196759259259262</v>
      </c>
      <c r="K38" s="13">
        <v>0.3833449074074074</v>
      </c>
      <c r="L38" s="13">
        <v>0.36412037037037037</v>
      </c>
      <c r="M38" s="13">
        <v>0.34444444444444444</v>
      </c>
      <c r="N38" s="13">
        <v>0.35060185185185183</v>
      </c>
      <c r="O38" s="13"/>
      <c r="P38" s="13">
        <v>0.41564814814814816</v>
      </c>
      <c r="Q38" s="13"/>
      <c r="R38" s="13"/>
      <c r="S38" s="13"/>
      <c r="T38" s="13"/>
      <c r="U38" s="13"/>
      <c r="V38" s="13"/>
      <c r="W38" s="13"/>
      <c r="X38" s="13"/>
      <c r="Y38" s="13"/>
      <c r="Z38" s="13"/>
      <c r="AA38" s="13"/>
      <c r="AB38" s="13"/>
      <c r="AC38" s="13"/>
      <c r="AD38" s="13"/>
      <c r="AE38" s="13"/>
      <c r="AF38" s="13"/>
      <c r="AG38" s="13"/>
      <c r="AH38" s="13"/>
      <c r="AI38" s="13"/>
      <c r="AJ38" s="13">
        <v>0.51591435185185186</v>
      </c>
      <c r="AK38" s="13" t="s">
        <v>246</v>
      </c>
      <c r="AL38" s="14">
        <v>320</v>
      </c>
      <c r="AM38" s="13" t="s">
        <v>227</v>
      </c>
      <c r="AN38" s="14">
        <v>10</v>
      </c>
      <c r="AO38" s="13">
        <f t="shared" si="0"/>
        <v>0.18246527777777777</v>
      </c>
      <c r="AP38" s="13">
        <f t="shared" si="1"/>
        <v>0.39774305555555556</v>
      </c>
      <c r="AQ38" s="3">
        <v>36</v>
      </c>
      <c r="AR38" s="3">
        <v>12</v>
      </c>
      <c r="AS38" s="3">
        <v>11</v>
      </c>
    </row>
    <row r="39" spans="1:45" x14ac:dyDescent="0.2">
      <c r="A39" s="3">
        <v>89</v>
      </c>
      <c r="B39" s="3" t="s">
        <v>247</v>
      </c>
      <c r="C39" s="3" t="s">
        <v>248</v>
      </c>
      <c r="D39" s="3" t="s">
        <v>249</v>
      </c>
      <c r="E39" s="3" t="s">
        <v>250</v>
      </c>
      <c r="F39" s="3" t="s">
        <v>251</v>
      </c>
      <c r="G39" s="3" t="s">
        <v>61</v>
      </c>
      <c r="H39" s="3" t="s">
        <v>47</v>
      </c>
      <c r="I39" s="12">
        <v>0.33344907407407409</v>
      </c>
      <c r="J39" s="13">
        <v>0.37030092592592595</v>
      </c>
      <c r="K39" s="13">
        <v>0.38009259259259259</v>
      </c>
      <c r="L39" s="13">
        <v>0.35435185185185186</v>
      </c>
      <c r="M39" s="13">
        <v>0.35833333333333334</v>
      </c>
      <c r="N39" s="13">
        <v>0.36246527777777776</v>
      </c>
      <c r="O39" s="13">
        <v>0.3961689814814815</v>
      </c>
      <c r="P39" s="13">
        <v>0.4221759259259259</v>
      </c>
      <c r="Q39" s="13">
        <v>0.41203703703703703</v>
      </c>
      <c r="R39" s="13">
        <v>0.43555555555555553</v>
      </c>
      <c r="S39" s="13"/>
      <c r="T39" s="13"/>
      <c r="U39" s="13"/>
      <c r="V39" s="13">
        <v>0.44201388888888887</v>
      </c>
      <c r="W39" s="13">
        <v>0.44592592592592595</v>
      </c>
      <c r="X39" s="13"/>
      <c r="Y39" s="13">
        <v>0.45038194444444446</v>
      </c>
      <c r="Z39" s="13">
        <v>0.4866550925925926</v>
      </c>
      <c r="AA39" s="13">
        <v>0.49891203703703701</v>
      </c>
      <c r="AB39" s="13"/>
      <c r="AC39" s="13"/>
      <c r="AD39" s="13"/>
      <c r="AE39" s="13"/>
      <c r="AF39" s="13"/>
      <c r="AG39" s="13"/>
      <c r="AH39" s="13"/>
      <c r="AI39" s="13"/>
      <c r="AJ39" s="13"/>
      <c r="AK39" s="13" t="s">
        <v>252</v>
      </c>
      <c r="AL39" s="14">
        <v>160</v>
      </c>
      <c r="AM39" s="13" t="s">
        <v>227</v>
      </c>
      <c r="AN39" s="14">
        <v>10</v>
      </c>
      <c r="AO39" s="13">
        <f t="shared" si="0"/>
        <v>-0.33344907407407409</v>
      </c>
      <c r="AP39" s="13" t="s">
        <v>253</v>
      </c>
      <c r="AQ39" s="3"/>
      <c r="AR39" s="3"/>
      <c r="AS39" s="3"/>
    </row>
    <row r="40" spans="1:45" x14ac:dyDescent="0.2">
      <c r="A40" s="3">
        <v>65</v>
      </c>
      <c r="B40" s="3" t="s">
        <v>254</v>
      </c>
      <c r="C40" s="3" t="s">
        <v>255</v>
      </c>
      <c r="D40" s="3" t="s">
        <v>256</v>
      </c>
      <c r="E40" s="3" t="s">
        <v>257</v>
      </c>
      <c r="F40" s="3" t="s">
        <v>258</v>
      </c>
      <c r="G40" s="3" t="s">
        <v>61</v>
      </c>
      <c r="H40" s="3" t="s">
        <v>47</v>
      </c>
      <c r="I40" s="12">
        <v>0.33344907407407409</v>
      </c>
      <c r="J40" s="13">
        <v>0.33516203703703706</v>
      </c>
      <c r="K40" s="13">
        <v>0.33931712962962962</v>
      </c>
      <c r="L40" s="13">
        <v>0.36406250000000001</v>
      </c>
      <c r="M40" s="13">
        <v>0.3558912037037037</v>
      </c>
      <c r="N40" s="13">
        <v>0.3697685185185185</v>
      </c>
      <c r="O40" s="13">
        <v>0.39223379629629629</v>
      </c>
      <c r="P40" s="13">
        <v>0.38574074074074072</v>
      </c>
      <c r="Q40" s="13">
        <v>0.39993055555555557</v>
      </c>
      <c r="R40" s="13">
        <v>0.40665509259259258</v>
      </c>
      <c r="S40" s="13">
        <v>0.43460648148148145</v>
      </c>
      <c r="T40" s="13">
        <v>0.42724537037037036</v>
      </c>
      <c r="U40" s="13">
        <v>0.42346064814814816</v>
      </c>
      <c r="V40" s="13">
        <v>0.44374999999999998</v>
      </c>
      <c r="W40" s="13">
        <v>0.45725694444444442</v>
      </c>
      <c r="X40" s="13">
        <v>0.4704976851851852</v>
      </c>
      <c r="Y40" s="13">
        <v>0.46091435185185187</v>
      </c>
      <c r="Z40" s="13"/>
      <c r="AA40" s="13"/>
      <c r="AB40" s="13"/>
      <c r="AC40" s="13"/>
      <c r="AD40" s="13"/>
      <c r="AE40" s="13"/>
      <c r="AF40" s="13"/>
      <c r="AG40" s="13"/>
      <c r="AH40" s="13"/>
      <c r="AI40" s="13"/>
      <c r="AJ40" s="13">
        <v>0.51607638888888885</v>
      </c>
      <c r="AK40" s="13" t="s">
        <v>259</v>
      </c>
      <c r="AL40" s="14">
        <v>140</v>
      </c>
      <c r="AM40" s="13" t="s">
        <v>150</v>
      </c>
      <c r="AN40" s="14">
        <v>25</v>
      </c>
      <c r="AO40" s="13">
        <f t="shared" si="0"/>
        <v>0.18262731481481476</v>
      </c>
      <c r="AP40" s="13" t="s">
        <v>253</v>
      </c>
      <c r="AQ40" s="3"/>
      <c r="AR40" s="3"/>
      <c r="AS40" s="3"/>
    </row>
    <row r="41" spans="1:45" x14ac:dyDescent="0.2">
      <c r="A41" s="3">
        <v>15</v>
      </c>
      <c r="B41" s="3" t="s">
        <v>141</v>
      </c>
      <c r="C41" s="3" t="s">
        <v>260</v>
      </c>
      <c r="D41" s="3" t="s">
        <v>143</v>
      </c>
      <c r="E41" s="3" t="s">
        <v>261</v>
      </c>
      <c r="F41" s="3" t="s">
        <v>262</v>
      </c>
      <c r="G41" s="3" t="s">
        <v>46</v>
      </c>
      <c r="H41" s="3" t="s">
        <v>47</v>
      </c>
      <c r="I41" s="1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4"/>
      <c r="AM41" s="13"/>
      <c r="AN41" s="14"/>
      <c r="AO41" s="13">
        <f t="shared" si="0"/>
        <v>0</v>
      </c>
      <c r="AP41" s="13" t="s">
        <v>68</v>
      </c>
      <c r="AQ41" s="3"/>
      <c r="AR41" s="3"/>
      <c r="AS41" s="3"/>
    </row>
    <row r="42" spans="1:45" x14ac:dyDescent="0.2">
      <c r="A42" s="3">
        <v>32</v>
      </c>
      <c r="B42" s="3" t="s">
        <v>263</v>
      </c>
      <c r="C42" s="3" t="s">
        <v>264</v>
      </c>
      <c r="D42" s="3" t="s">
        <v>265</v>
      </c>
      <c r="E42" s="3" t="s">
        <v>266</v>
      </c>
      <c r="F42" s="3" t="s">
        <v>265</v>
      </c>
      <c r="G42" s="3" t="s">
        <v>42</v>
      </c>
      <c r="H42" s="3" t="s">
        <v>47</v>
      </c>
      <c r="I42" s="12"/>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4"/>
      <c r="AL42" s="14"/>
      <c r="AM42" s="14"/>
      <c r="AN42" s="14"/>
      <c r="AO42" s="13">
        <f t="shared" si="0"/>
        <v>0</v>
      </c>
      <c r="AP42" s="13" t="s">
        <v>68</v>
      </c>
      <c r="AQ42" s="3"/>
      <c r="AR42" s="3"/>
      <c r="AS42" s="3"/>
    </row>
    <row r="43" spans="1:45" x14ac:dyDescent="0.2">
      <c r="A43" s="3">
        <v>48</v>
      </c>
      <c r="B43" s="3" t="s">
        <v>267</v>
      </c>
      <c r="C43" s="3" t="s">
        <v>44</v>
      </c>
      <c r="D43" s="3" t="s">
        <v>268</v>
      </c>
      <c r="E43" s="3" t="s">
        <v>269</v>
      </c>
      <c r="F43" s="3" t="s">
        <v>268</v>
      </c>
      <c r="G43" s="3" t="s">
        <v>42</v>
      </c>
      <c r="H43" s="3" t="s">
        <v>47</v>
      </c>
      <c r="I43" s="12"/>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4"/>
      <c r="AL43" s="14"/>
      <c r="AM43" s="14"/>
      <c r="AN43" s="14"/>
      <c r="AO43" s="13">
        <f t="shared" si="0"/>
        <v>0</v>
      </c>
      <c r="AP43" s="13" t="s">
        <v>68</v>
      </c>
      <c r="AQ43" s="3"/>
      <c r="AR43" s="3"/>
      <c r="AS43" s="3"/>
    </row>
    <row r="44" spans="1:45" x14ac:dyDescent="0.2">
      <c r="A44" s="3">
        <v>90</v>
      </c>
      <c r="B44" s="3" t="s">
        <v>175</v>
      </c>
      <c r="C44" s="3" t="s">
        <v>178</v>
      </c>
      <c r="D44" s="3" t="s">
        <v>179</v>
      </c>
      <c r="E44" s="3" t="s">
        <v>270</v>
      </c>
      <c r="F44" s="3" t="s">
        <v>203</v>
      </c>
      <c r="G44" s="3" t="s">
        <v>42</v>
      </c>
      <c r="H44" s="3" t="s">
        <v>47</v>
      </c>
      <c r="I44" s="12"/>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4"/>
      <c r="AM44" s="13"/>
      <c r="AN44" s="14"/>
      <c r="AO44" s="13">
        <f t="shared" si="0"/>
        <v>0</v>
      </c>
      <c r="AP44" s="13" t="s">
        <v>68</v>
      </c>
      <c r="AQ44" s="3"/>
      <c r="AR44" s="3"/>
      <c r="AS44"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AEEB-04CC-DD4A-9A75-3D28D2EC3B6F}">
  <dimension ref="A1:AG33"/>
  <sheetViews>
    <sheetView workbookViewId="0">
      <selection activeCell="R35" sqref="R35"/>
    </sheetView>
  </sheetViews>
  <sheetFormatPr baseColWidth="10" defaultRowHeight="16" x14ac:dyDescent="0.2"/>
  <cols>
    <col min="1" max="1" width="6.1640625" customWidth="1"/>
    <col min="2" max="2" width="22.1640625" customWidth="1"/>
    <col min="6" max="21" width="10.83203125" customWidth="1"/>
    <col min="23" max="23" width="10.83203125" customWidth="1"/>
  </cols>
  <sheetData>
    <row r="1" spans="1:33" ht="63" x14ac:dyDescent="0.75">
      <c r="A1" s="1" t="s">
        <v>76</v>
      </c>
      <c r="B1" s="15"/>
      <c r="C1" s="15"/>
      <c r="D1" s="15"/>
      <c r="E1" s="15"/>
      <c r="T1" s="3"/>
      <c r="U1" s="4"/>
      <c r="V1" s="14"/>
      <c r="W1" s="16"/>
      <c r="X1" s="5"/>
      <c r="Y1" s="13"/>
      <c r="Z1" s="8"/>
      <c r="AA1" s="3"/>
      <c r="AB1" s="3"/>
    </row>
    <row r="2" spans="1:33" s="34" customFormat="1" ht="32" x14ac:dyDescent="0.2">
      <c r="A2" s="35" t="s">
        <v>0</v>
      </c>
      <c r="B2" s="36" t="s">
        <v>1</v>
      </c>
      <c r="C2" s="35" t="s">
        <v>2</v>
      </c>
      <c r="D2" s="35" t="s">
        <v>3</v>
      </c>
      <c r="E2" s="35" t="s">
        <v>4</v>
      </c>
      <c r="F2" s="37" t="s">
        <v>5</v>
      </c>
      <c r="G2" s="35" t="s">
        <v>6</v>
      </c>
      <c r="H2" s="35" t="s">
        <v>7</v>
      </c>
      <c r="I2" s="38" t="s">
        <v>8</v>
      </c>
      <c r="J2" s="27" t="s">
        <v>9</v>
      </c>
      <c r="K2" s="27" t="s">
        <v>10</v>
      </c>
      <c r="L2" s="27" t="s">
        <v>14</v>
      </c>
      <c r="M2" s="27" t="s">
        <v>16</v>
      </c>
      <c r="N2" s="27" t="s">
        <v>17</v>
      </c>
      <c r="O2" s="27" t="s">
        <v>19</v>
      </c>
      <c r="P2" s="27" t="s">
        <v>20</v>
      </c>
      <c r="Q2" s="27" t="s">
        <v>21</v>
      </c>
      <c r="R2" s="27" t="s">
        <v>22</v>
      </c>
      <c r="S2" s="27" t="s">
        <v>25</v>
      </c>
      <c r="T2" s="27" t="s">
        <v>31</v>
      </c>
      <c r="U2" s="27" t="s">
        <v>32</v>
      </c>
      <c r="V2" s="27" t="s">
        <v>77</v>
      </c>
      <c r="W2" s="27" t="s">
        <v>78</v>
      </c>
      <c r="X2" s="30" t="s">
        <v>33</v>
      </c>
      <c r="Y2" s="29" t="s">
        <v>34</v>
      </c>
      <c r="Z2" s="30" t="s">
        <v>35</v>
      </c>
      <c r="AA2" s="31" t="s">
        <v>36</v>
      </c>
      <c r="AB2" s="30" t="s">
        <v>37</v>
      </c>
      <c r="AC2" s="30" t="s">
        <v>38</v>
      </c>
      <c r="AD2" s="32" t="s">
        <v>39</v>
      </c>
      <c r="AE2" s="33" t="s">
        <v>40</v>
      </c>
      <c r="AF2" s="33" t="s">
        <v>6</v>
      </c>
      <c r="AG2" s="33" t="s">
        <v>7</v>
      </c>
    </row>
    <row r="3" spans="1:33" x14ac:dyDescent="0.2">
      <c r="A3" s="3">
        <v>80</v>
      </c>
      <c r="B3" s="3" t="s">
        <v>271</v>
      </c>
      <c r="C3" s="3" t="s">
        <v>272</v>
      </c>
      <c r="D3" s="3" t="s">
        <v>271</v>
      </c>
      <c r="E3" s="3" t="s">
        <v>273</v>
      </c>
      <c r="F3" s="3" t="s">
        <v>271</v>
      </c>
      <c r="G3" s="3" t="s">
        <v>42</v>
      </c>
      <c r="H3" s="3" t="s">
        <v>47</v>
      </c>
      <c r="I3" s="13">
        <v>0.33344907407407409</v>
      </c>
      <c r="J3" s="13">
        <v>0.33541666666666664</v>
      </c>
      <c r="K3" s="13">
        <v>0.33842592592592591</v>
      </c>
      <c r="L3" s="13">
        <v>0.34800925925925924</v>
      </c>
      <c r="M3" s="13">
        <v>0.35228009259259258</v>
      </c>
      <c r="N3" s="13">
        <v>0.35769675925925926</v>
      </c>
      <c r="O3" s="13">
        <v>0.37106481481481479</v>
      </c>
      <c r="P3" s="13">
        <v>0.37320601851851853</v>
      </c>
      <c r="Q3" s="13">
        <v>0.37960648148148146</v>
      </c>
      <c r="R3" s="13">
        <v>0.38219907407407405</v>
      </c>
      <c r="S3" s="13">
        <v>0.39023148148148146</v>
      </c>
      <c r="T3" s="13">
        <v>0.39682870370370371</v>
      </c>
      <c r="U3" s="13">
        <v>0.39898148148148149</v>
      </c>
      <c r="V3" s="13">
        <v>0.40226851851851853</v>
      </c>
      <c r="W3" s="13">
        <v>0.40729166666666666</v>
      </c>
      <c r="X3" s="13">
        <v>0.40796296296296297</v>
      </c>
      <c r="Y3" s="14"/>
      <c r="Z3" s="14">
        <v>0</v>
      </c>
      <c r="AA3" s="14" t="s">
        <v>180</v>
      </c>
      <c r="AB3" s="14">
        <v>10</v>
      </c>
      <c r="AC3" s="13">
        <f>X3-I3</f>
        <v>7.451388888888888E-2</v>
      </c>
      <c r="AD3" s="13">
        <f>AC3+(Z3-AB3)/1440</f>
        <v>6.7569444444444432E-2</v>
      </c>
      <c r="AE3" s="3">
        <v>1</v>
      </c>
      <c r="AF3" s="3">
        <v>1</v>
      </c>
      <c r="AG3" s="3">
        <v>1</v>
      </c>
    </row>
    <row r="4" spans="1:33" x14ac:dyDescent="0.2">
      <c r="A4" s="3">
        <v>95</v>
      </c>
      <c r="B4" s="3" t="s">
        <v>274</v>
      </c>
      <c r="C4" s="3" t="s">
        <v>275</v>
      </c>
      <c r="D4" s="3" t="s">
        <v>276</v>
      </c>
      <c r="E4" s="3" t="s">
        <v>277</v>
      </c>
      <c r="F4" s="3" t="s">
        <v>278</v>
      </c>
      <c r="G4" s="3" t="s">
        <v>42</v>
      </c>
      <c r="H4" s="3" t="s">
        <v>47</v>
      </c>
      <c r="I4" s="13">
        <v>0.33344907407407409</v>
      </c>
      <c r="J4" s="13">
        <v>0.33482638888888888</v>
      </c>
      <c r="K4" s="13">
        <v>0.33782407407407405</v>
      </c>
      <c r="L4" s="13">
        <v>0.34832175925925923</v>
      </c>
      <c r="M4" s="13">
        <v>0.35570601851851852</v>
      </c>
      <c r="N4" s="13">
        <v>0.35946759259259259</v>
      </c>
      <c r="O4" s="13">
        <v>0.37939814814814815</v>
      </c>
      <c r="P4" s="13">
        <v>0.37692129629629628</v>
      </c>
      <c r="Q4" s="13">
        <v>0.36331018518518521</v>
      </c>
      <c r="R4" s="13">
        <v>0.36578703703703702</v>
      </c>
      <c r="S4" s="13">
        <v>0.39033564814814814</v>
      </c>
      <c r="T4" s="13">
        <v>0.39673611111111112</v>
      </c>
      <c r="U4" s="13">
        <v>0.39864583333333331</v>
      </c>
      <c r="V4" s="13">
        <v>0.40145833333333331</v>
      </c>
      <c r="W4" s="13">
        <v>0.40807870370370369</v>
      </c>
      <c r="X4" s="13">
        <v>0.40877314814814814</v>
      </c>
      <c r="Y4" s="13"/>
      <c r="Z4" s="14">
        <v>0</v>
      </c>
      <c r="AA4" s="13" t="s">
        <v>180</v>
      </c>
      <c r="AB4" s="14">
        <v>10</v>
      </c>
      <c r="AC4" s="13">
        <f>X4-I4</f>
        <v>7.5324074074074043E-2</v>
      </c>
      <c r="AD4" s="13">
        <f>AC4+(Z4-AB4)/1440</f>
        <v>6.8379629629629596E-2</v>
      </c>
      <c r="AE4" s="3">
        <v>2</v>
      </c>
      <c r="AF4" s="3">
        <v>2</v>
      </c>
      <c r="AG4" s="3">
        <v>2</v>
      </c>
    </row>
    <row r="5" spans="1:33" x14ac:dyDescent="0.2">
      <c r="A5" s="3">
        <v>84</v>
      </c>
      <c r="B5" s="3" t="s">
        <v>279</v>
      </c>
      <c r="C5" s="3" t="s">
        <v>280</v>
      </c>
      <c r="D5" s="3" t="s">
        <v>91</v>
      </c>
      <c r="E5" s="3" t="s">
        <v>281</v>
      </c>
      <c r="F5" s="3" t="s">
        <v>282</v>
      </c>
      <c r="G5" s="3" t="s">
        <v>46</v>
      </c>
      <c r="H5" s="3" t="s">
        <v>47</v>
      </c>
      <c r="I5" s="13">
        <v>0.33344907407407409</v>
      </c>
      <c r="J5" s="13">
        <v>0.34011574074074075</v>
      </c>
      <c r="K5" s="13">
        <v>0.43837962962962962</v>
      </c>
      <c r="L5" s="13">
        <v>0.35396990740740741</v>
      </c>
      <c r="M5" s="13">
        <v>0.35843750000000002</v>
      </c>
      <c r="N5" s="13">
        <v>0.36278935185185185</v>
      </c>
      <c r="O5" s="13">
        <v>0.37586805555555558</v>
      </c>
      <c r="P5" s="13">
        <v>0.37322916666666667</v>
      </c>
      <c r="Q5" s="13">
        <v>0.38306712962962963</v>
      </c>
      <c r="R5" s="13">
        <v>0.38583333333333331</v>
      </c>
      <c r="S5" s="13">
        <v>0.393125</v>
      </c>
      <c r="T5" s="13">
        <v>0.40079861111111109</v>
      </c>
      <c r="U5" s="13">
        <v>0.40300925925925923</v>
      </c>
      <c r="V5" s="13">
        <v>0.4077662037037037</v>
      </c>
      <c r="W5" s="13">
        <v>0.41388888888888886</v>
      </c>
      <c r="X5" s="13">
        <v>0.41462962962962963</v>
      </c>
      <c r="Y5" s="13"/>
      <c r="Z5" s="14">
        <v>0</v>
      </c>
      <c r="AA5" s="13" t="s">
        <v>180</v>
      </c>
      <c r="AB5" s="14">
        <v>10</v>
      </c>
      <c r="AC5" s="13">
        <f>X5-I5</f>
        <v>8.1180555555555534E-2</v>
      </c>
      <c r="AD5" s="13">
        <f>AC5+(Z5-AB5)/1440</f>
        <v>7.4236111111111086E-2</v>
      </c>
      <c r="AE5" s="3">
        <v>3</v>
      </c>
      <c r="AF5" s="3">
        <v>1</v>
      </c>
      <c r="AG5" s="3">
        <v>1</v>
      </c>
    </row>
    <row r="6" spans="1:33" x14ac:dyDescent="0.2">
      <c r="A6" s="3">
        <v>94</v>
      </c>
      <c r="B6" s="3" t="s">
        <v>283</v>
      </c>
      <c r="C6" s="3" t="s">
        <v>58</v>
      </c>
      <c r="D6" s="3" t="s">
        <v>284</v>
      </c>
      <c r="E6" s="3" t="s">
        <v>285</v>
      </c>
      <c r="F6" s="3" t="s">
        <v>284</v>
      </c>
      <c r="G6" s="3" t="s">
        <v>46</v>
      </c>
      <c r="H6" s="3" t="s">
        <v>52</v>
      </c>
      <c r="I6" s="13">
        <v>0.33344907407407409</v>
      </c>
      <c r="J6" s="13">
        <v>0.33469907407407407</v>
      </c>
      <c r="K6" s="13">
        <v>0.33778935185185183</v>
      </c>
      <c r="L6" s="13">
        <v>0.35048611111111111</v>
      </c>
      <c r="M6" s="13">
        <v>0.35653935185185187</v>
      </c>
      <c r="N6" s="13">
        <v>0.36121527777777779</v>
      </c>
      <c r="O6" s="13">
        <v>0.37482638888888886</v>
      </c>
      <c r="P6" s="13">
        <v>0.37663194444444442</v>
      </c>
      <c r="Q6" s="13">
        <v>0.38231481481481483</v>
      </c>
      <c r="R6" s="13">
        <v>0.38503472222222224</v>
      </c>
      <c r="S6" s="13">
        <v>0.39372685185185186</v>
      </c>
      <c r="T6" s="13">
        <v>0.40182870370370372</v>
      </c>
      <c r="U6" s="13">
        <v>0.40462962962962962</v>
      </c>
      <c r="V6" s="13">
        <v>0.40828703703703706</v>
      </c>
      <c r="W6" s="13">
        <v>0.41417824074074072</v>
      </c>
      <c r="X6" s="13">
        <v>0.41547453703703702</v>
      </c>
      <c r="Y6" s="13"/>
      <c r="Z6" s="14">
        <v>0</v>
      </c>
      <c r="AA6" s="13" t="s">
        <v>180</v>
      </c>
      <c r="AB6" s="14">
        <v>10</v>
      </c>
      <c r="AC6" s="13">
        <f>X6-I6</f>
        <v>8.2025462962962925E-2</v>
      </c>
      <c r="AD6" s="13">
        <f>AC6+(Z6-AB6)/1440</f>
        <v>7.5081018518518478E-2</v>
      </c>
      <c r="AE6" s="3">
        <v>4</v>
      </c>
      <c r="AF6" s="3">
        <v>2</v>
      </c>
      <c r="AG6" s="3">
        <v>1</v>
      </c>
    </row>
    <row r="7" spans="1:33" x14ac:dyDescent="0.2">
      <c r="A7" s="3">
        <v>56</v>
      </c>
      <c r="B7" s="3" t="s">
        <v>286</v>
      </c>
      <c r="C7" s="3" t="s">
        <v>60</v>
      </c>
      <c r="D7" s="3" t="s">
        <v>287</v>
      </c>
      <c r="E7" s="3" t="s">
        <v>288</v>
      </c>
      <c r="F7" s="3" t="s">
        <v>287</v>
      </c>
      <c r="G7" s="3" t="s">
        <v>46</v>
      </c>
      <c r="H7" s="3" t="s">
        <v>52</v>
      </c>
      <c r="I7" s="13">
        <v>0.33344907407407409</v>
      </c>
      <c r="J7" s="13">
        <v>0.33501157407407406</v>
      </c>
      <c r="K7" s="13">
        <v>0.33916666666666667</v>
      </c>
      <c r="L7" s="13">
        <v>0.35783564814814817</v>
      </c>
      <c r="M7" s="13">
        <v>0.36260416666666667</v>
      </c>
      <c r="N7" s="13">
        <v>0.36681712962962965</v>
      </c>
      <c r="O7" s="13">
        <v>0.38247685185185187</v>
      </c>
      <c r="P7" s="13">
        <v>0.37881944444444443</v>
      </c>
      <c r="Q7" s="13">
        <v>0.39034722222222223</v>
      </c>
      <c r="R7" s="13">
        <v>0.39518518518518519</v>
      </c>
      <c r="S7" s="13">
        <v>0.40645833333333331</v>
      </c>
      <c r="T7" s="13">
        <v>0.41413194444444446</v>
      </c>
      <c r="U7" s="13">
        <v>0.41606481481481483</v>
      </c>
      <c r="V7" s="13">
        <v>0.42223379629629632</v>
      </c>
      <c r="W7" s="13">
        <v>0.42789351851851853</v>
      </c>
      <c r="X7" s="13">
        <v>0.43071759259259257</v>
      </c>
      <c r="Y7" s="14"/>
      <c r="Z7" s="14">
        <v>0</v>
      </c>
      <c r="AA7" s="14" t="s">
        <v>180</v>
      </c>
      <c r="AB7" s="14">
        <v>10</v>
      </c>
      <c r="AC7" s="13">
        <f>X7-I7</f>
        <v>9.7268518518518476E-2</v>
      </c>
      <c r="AD7" s="13">
        <f>AC7+(Z7-AB7)/1440</f>
        <v>9.0324074074074029E-2</v>
      </c>
      <c r="AE7" s="3">
        <v>5</v>
      </c>
      <c r="AF7" s="3">
        <v>3</v>
      </c>
      <c r="AG7" s="3">
        <v>2</v>
      </c>
    </row>
    <row r="8" spans="1:33" x14ac:dyDescent="0.2">
      <c r="A8" s="21">
        <v>45</v>
      </c>
      <c r="B8" s="21" t="s">
        <v>289</v>
      </c>
      <c r="C8" s="21" t="s">
        <v>290</v>
      </c>
      <c r="D8" s="21" t="s">
        <v>64</v>
      </c>
      <c r="E8" s="21" t="s">
        <v>63</v>
      </c>
      <c r="F8" s="21" t="s">
        <v>291</v>
      </c>
      <c r="G8" s="21" t="s">
        <v>46</v>
      </c>
      <c r="H8" s="13" t="s">
        <v>47</v>
      </c>
      <c r="I8" s="13">
        <v>0.33344907407407409</v>
      </c>
      <c r="J8" s="13">
        <v>0.33545138888888887</v>
      </c>
      <c r="K8" s="13">
        <v>0.33862268518518518</v>
      </c>
      <c r="L8" s="13">
        <v>0.35265046296296299</v>
      </c>
      <c r="M8" s="13">
        <v>0.35813657407407407</v>
      </c>
      <c r="N8" s="13">
        <v>0.36390046296296297</v>
      </c>
      <c r="O8" s="13">
        <v>0.38351851851851854</v>
      </c>
      <c r="P8" s="13">
        <v>0.38021990740740741</v>
      </c>
      <c r="Q8" s="13">
        <v>0.39372685185185186</v>
      </c>
      <c r="R8" s="13">
        <v>0.39671296296296299</v>
      </c>
      <c r="S8" s="13">
        <v>0.40762731481481479</v>
      </c>
      <c r="T8" s="13">
        <v>0.41638888888888886</v>
      </c>
      <c r="U8" s="13">
        <v>0.41901620370370368</v>
      </c>
      <c r="V8" s="13">
        <v>0.42369212962962965</v>
      </c>
      <c r="W8" s="13">
        <v>0.43076388888888889</v>
      </c>
      <c r="X8" s="13">
        <v>0.43134259259259261</v>
      </c>
      <c r="Y8" s="3"/>
      <c r="Z8" s="3"/>
      <c r="AA8" s="3" t="s">
        <v>180</v>
      </c>
      <c r="AB8" s="3">
        <v>10</v>
      </c>
      <c r="AC8" s="13">
        <f>X8-I8</f>
        <v>9.7893518518518519E-2</v>
      </c>
      <c r="AD8" s="13">
        <f>AC8+(Z8-AB8)/1440</f>
        <v>9.0949074074074071E-2</v>
      </c>
      <c r="AE8" s="3">
        <v>6</v>
      </c>
      <c r="AF8" s="3">
        <v>4</v>
      </c>
      <c r="AG8" s="3">
        <v>2</v>
      </c>
    </row>
    <row r="9" spans="1:33" x14ac:dyDescent="0.2">
      <c r="A9" s="3">
        <v>83</v>
      </c>
      <c r="B9" s="3" t="s">
        <v>292</v>
      </c>
      <c r="C9" s="3" t="s">
        <v>293</v>
      </c>
      <c r="D9" s="3" t="s">
        <v>294</v>
      </c>
      <c r="E9" s="3" t="s">
        <v>295</v>
      </c>
      <c r="F9" s="3" t="s">
        <v>296</v>
      </c>
      <c r="G9" s="3" t="s">
        <v>42</v>
      </c>
      <c r="H9" s="3" t="s">
        <v>47</v>
      </c>
      <c r="I9" s="13">
        <v>0.33344907407407409</v>
      </c>
      <c r="J9" s="13">
        <v>0.33550925925925928</v>
      </c>
      <c r="K9" s="13">
        <v>0.3395023148148148</v>
      </c>
      <c r="L9" s="13">
        <v>0.35730324074074077</v>
      </c>
      <c r="M9" s="13">
        <v>0.36706018518518518</v>
      </c>
      <c r="N9" s="13">
        <v>0.37125000000000002</v>
      </c>
      <c r="O9" s="13">
        <v>0.38489583333333333</v>
      </c>
      <c r="P9" s="13">
        <v>0.38190972222222225</v>
      </c>
      <c r="Q9" s="13">
        <v>0.3938888888888889</v>
      </c>
      <c r="R9" s="13">
        <v>0.39658564814814817</v>
      </c>
      <c r="S9" s="13">
        <v>0.4067824074074074</v>
      </c>
      <c r="T9" s="13">
        <v>0.41401620370370368</v>
      </c>
      <c r="U9" s="13">
        <v>0.41653935185185187</v>
      </c>
      <c r="V9" s="13">
        <v>0.42019675925925926</v>
      </c>
      <c r="W9" s="13">
        <v>0.42879629629629629</v>
      </c>
      <c r="X9" s="13">
        <v>0.43144675925925924</v>
      </c>
      <c r="Y9" s="13"/>
      <c r="Z9" s="14">
        <v>0</v>
      </c>
      <c r="AA9" s="13" t="s">
        <v>180</v>
      </c>
      <c r="AB9" s="14">
        <v>10</v>
      </c>
      <c r="AC9" s="13">
        <f>X9-I9</f>
        <v>9.7997685185185146E-2</v>
      </c>
      <c r="AD9" s="13">
        <f>AC9+(Z9-AB9)/1440</f>
        <v>9.1053240740740699E-2</v>
      </c>
      <c r="AE9" s="3">
        <v>7</v>
      </c>
      <c r="AF9" s="3">
        <v>3</v>
      </c>
      <c r="AG9" s="3">
        <v>3</v>
      </c>
    </row>
    <row r="10" spans="1:33" x14ac:dyDescent="0.2">
      <c r="A10" s="3">
        <v>78</v>
      </c>
      <c r="B10" s="3" t="s">
        <v>297</v>
      </c>
      <c r="C10" s="3" t="s">
        <v>288</v>
      </c>
      <c r="D10" s="3" t="s">
        <v>298</v>
      </c>
      <c r="E10" s="3" t="s">
        <v>299</v>
      </c>
      <c r="F10" s="3" t="s">
        <v>300</v>
      </c>
      <c r="G10" s="3" t="s">
        <v>46</v>
      </c>
      <c r="H10" s="3" t="s">
        <v>47</v>
      </c>
      <c r="I10" s="13">
        <v>0.33344907407407409</v>
      </c>
      <c r="J10" s="13">
        <v>0.33451388888888889</v>
      </c>
      <c r="K10" s="13">
        <v>0.34081018518518519</v>
      </c>
      <c r="L10" s="13" t="s">
        <v>301</v>
      </c>
      <c r="M10" s="13" t="s">
        <v>301</v>
      </c>
      <c r="N10" s="13" t="s">
        <v>301</v>
      </c>
      <c r="O10" s="13"/>
      <c r="P10" s="13"/>
      <c r="Q10" s="13" t="s">
        <v>301</v>
      </c>
      <c r="R10" s="13" t="s">
        <v>301</v>
      </c>
      <c r="S10" s="13" t="s">
        <v>301</v>
      </c>
      <c r="T10" s="13" t="s">
        <v>301</v>
      </c>
      <c r="U10" s="13" t="s">
        <v>301</v>
      </c>
      <c r="V10" s="13" t="s">
        <v>301</v>
      </c>
      <c r="W10" s="13" t="s">
        <v>301</v>
      </c>
      <c r="X10" s="13">
        <v>0.40833333333333333</v>
      </c>
      <c r="Y10" s="14" t="s">
        <v>302</v>
      </c>
      <c r="Z10" s="14">
        <v>40</v>
      </c>
      <c r="AA10" s="14"/>
      <c r="AB10" s="14">
        <v>10</v>
      </c>
      <c r="AC10" s="13">
        <f>X10-I10</f>
        <v>7.4884259259259234E-2</v>
      </c>
      <c r="AD10" s="13">
        <f>AC10+(Z10-AB10)/1440</f>
        <v>9.5717592592592562E-2</v>
      </c>
      <c r="AE10" s="3">
        <v>8</v>
      </c>
      <c r="AF10" s="3">
        <v>5</v>
      </c>
      <c r="AG10" s="3">
        <v>3</v>
      </c>
    </row>
    <row r="11" spans="1:33" x14ac:dyDescent="0.2">
      <c r="A11" s="3">
        <v>42</v>
      </c>
      <c r="B11" s="3" t="s">
        <v>303</v>
      </c>
      <c r="C11" s="3" t="s">
        <v>59</v>
      </c>
      <c r="D11" s="3" t="s">
        <v>304</v>
      </c>
      <c r="E11" s="3" t="s">
        <v>244</v>
      </c>
      <c r="F11" s="3" t="s">
        <v>305</v>
      </c>
      <c r="G11" s="3" t="s">
        <v>42</v>
      </c>
      <c r="H11" s="3" t="s">
        <v>47</v>
      </c>
      <c r="I11" s="13">
        <v>0.33344907407407409</v>
      </c>
      <c r="J11" s="13">
        <v>0.33542824074074074</v>
      </c>
      <c r="K11" s="13">
        <v>0.33997685185185184</v>
      </c>
      <c r="L11" s="13">
        <v>0.36075231481481479</v>
      </c>
      <c r="M11" s="13">
        <v>0.37063657407407408</v>
      </c>
      <c r="N11" s="13">
        <v>0.37581018518518516</v>
      </c>
      <c r="O11" s="13">
        <v>0.3903240740740741</v>
      </c>
      <c r="P11" s="13">
        <v>0.38696759259259261</v>
      </c>
      <c r="Q11" s="13">
        <v>0.39980324074074075</v>
      </c>
      <c r="R11" s="13">
        <v>0.40270833333333333</v>
      </c>
      <c r="S11" s="13">
        <v>0.41210648148148149</v>
      </c>
      <c r="T11" s="13">
        <v>0.4226273148148148</v>
      </c>
      <c r="U11" s="13">
        <v>0.42521990740740739</v>
      </c>
      <c r="V11" s="13">
        <v>0.4286921296296296</v>
      </c>
      <c r="W11" s="13">
        <v>0.43579861111111112</v>
      </c>
      <c r="X11" s="13">
        <v>0.43721064814814814</v>
      </c>
      <c r="Y11" s="14"/>
      <c r="Z11" s="14">
        <v>0</v>
      </c>
      <c r="AA11" s="14" t="s">
        <v>180</v>
      </c>
      <c r="AB11" s="14">
        <v>10</v>
      </c>
      <c r="AC11" s="13">
        <f>X11-I11</f>
        <v>0.10376157407407405</v>
      </c>
      <c r="AD11" s="13">
        <f>AC11+(Z11-AB11)/1440</f>
        <v>9.68171296296296E-2</v>
      </c>
      <c r="AE11" s="3">
        <v>9</v>
      </c>
      <c r="AF11" s="3">
        <v>4</v>
      </c>
      <c r="AG11" s="3">
        <v>4</v>
      </c>
    </row>
    <row r="12" spans="1:33" x14ac:dyDescent="0.2">
      <c r="A12" s="3">
        <v>85</v>
      </c>
      <c r="B12" s="3" t="s">
        <v>306</v>
      </c>
      <c r="C12" s="3" t="s">
        <v>307</v>
      </c>
      <c r="D12" s="3" t="s">
        <v>308</v>
      </c>
      <c r="E12" s="3" t="s">
        <v>281</v>
      </c>
      <c r="F12" s="3" t="s">
        <v>285</v>
      </c>
      <c r="G12" s="3" t="s">
        <v>42</v>
      </c>
      <c r="H12" s="3" t="s">
        <v>47</v>
      </c>
      <c r="I12" s="13">
        <v>0.33344907407407409</v>
      </c>
      <c r="J12" s="13">
        <v>0.33473379629629629</v>
      </c>
      <c r="K12" s="13">
        <v>0.33822916666666669</v>
      </c>
      <c r="L12" s="13">
        <v>0.3523263888888889</v>
      </c>
      <c r="M12" s="13">
        <v>0.35768518518518516</v>
      </c>
      <c r="N12" s="13">
        <v>0.36274305555555558</v>
      </c>
      <c r="O12" s="13">
        <v>0.37663194444444442</v>
      </c>
      <c r="P12" s="13">
        <v>0.37392361111111111</v>
      </c>
      <c r="Q12" s="13">
        <v>0.38399305555555557</v>
      </c>
      <c r="R12" s="13">
        <v>0.38697916666666665</v>
      </c>
      <c r="S12" s="13">
        <v>0.39736111111111111</v>
      </c>
      <c r="T12" s="13">
        <v>0.4057986111111111</v>
      </c>
      <c r="U12" s="13">
        <v>0.40980324074074076</v>
      </c>
      <c r="V12" s="13">
        <v>0.41394675925925928</v>
      </c>
      <c r="W12" s="13"/>
      <c r="X12" s="13">
        <v>0.43040509259259258</v>
      </c>
      <c r="Y12" s="13"/>
      <c r="Z12" s="14">
        <v>0</v>
      </c>
      <c r="AA12" s="13"/>
      <c r="AB12" s="14"/>
      <c r="AC12" s="13">
        <f>X12-I12</f>
        <v>9.6956018518518483E-2</v>
      </c>
      <c r="AD12" s="13">
        <f>AC12+(Z12-AB12)/1440</f>
        <v>9.6956018518518483E-2</v>
      </c>
      <c r="AE12" s="3">
        <v>10</v>
      </c>
      <c r="AF12" s="3">
        <v>5</v>
      </c>
      <c r="AG12" s="3">
        <v>5</v>
      </c>
    </row>
    <row r="13" spans="1:33" x14ac:dyDescent="0.2">
      <c r="A13" s="3">
        <v>12</v>
      </c>
      <c r="B13" s="3" t="s">
        <v>309</v>
      </c>
      <c r="C13" s="3" t="s">
        <v>53</v>
      </c>
      <c r="D13" s="3" t="s">
        <v>310</v>
      </c>
      <c r="E13" s="3" t="s">
        <v>311</v>
      </c>
      <c r="F13" s="3" t="s">
        <v>310</v>
      </c>
      <c r="G13" s="3" t="s">
        <v>46</v>
      </c>
      <c r="H13" s="3" t="s">
        <v>52</v>
      </c>
      <c r="I13" s="13">
        <v>0.33344907407407409</v>
      </c>
      <c r="J13" s="13">
        <v>0.33496527777777779</v>
      </c>
      <c r="K13" s="13">
        <v>0.33800925925925923</v>
      </c>
      <c r="L13" s="13">
        <v>0.36053240740740738</v>
      </c>
      <c r="M13" s="13">
        <v>0.36932870370370369</v>
      </c>
      <c r="N13" s="13">
        <v>0.37340277777777775</v>
      </c>
      <c r="O13" s="13">
        <v>0.39081018518518518</v>
      </c>
      <c r="P13" s="13">
        <v>0.38721064814814815</v>
      </c>
      <c r="Q13" s="13">
        <v>0.39937499999999998</v>
      </c>
      <c r="R13" s="13">
        <v>0.40179398148148149</v>
      </c>
      <c r="S13" s="13">
        <v>0.41234953703703703</v>
      </c>
      <c r="T13" s="13">
        <v>0.42196759259259259</v>
      </c>
      <c r="U13" s="13">
        <v>0.42533564814814817</v>
      </c>
      <c r="V13" s="13">
        <v>0.42943287037037037</v>
      </c>
      <c r="W13" s="13">
        <v>0.4370486111111111</v>
      </c>
      <c r="X13" s="13">
        <v>0.43797453703703704</v>
      </c>
      <c r="Y13" s="14"/>
      <c r="Z13" s="14">
        <v>0</v>
      </c>
      <c r="AA13" s="14" t="s">
        <v>180</v>
      </c>
      <c r="AB13" s="14">
        <v>10</v>
      </c>
      <c r="AC13" s="13">
        <f>X13-I13</f>
        <v>0.10452546296296295</v>
      </c>
      <c r="AD13" s="13">
        <f>AC13+(Z13-AB13)/1440</f>
        <v>9.7581018518518498E-2</v>
      </c>
      <c r="AE13" s="3">
        <v>11</v>
      </c>
      <c r="AF13" s="3">
        <v>6</v>
      </c>
      <c r="AG13" s="3">
        <v>3</v>
      </c>
    </row>
    <row r="14" spans="1:33" x14ac:dyDescent="0.2">
      <c r="A14" s="3">
        <v>26</v>
      </c>
      <c r="B14" s="3" t="s">
        <v>312</v>
      </c>
      <c r="C14" s="3" t="s">
        <v>248</v>
      </c>
      <c r="D14" s="3" t="s">
        <v>51</v>
      </c>
      <c r="E14" s="3" t="s">
        <v>313</v>
      </c>
      <c r="F14" s="3" t="s">
        <v>314</v>
      </c>
      <c r="G14" s="3" t="s">
        <v>61</v>
      </c>
      <c r="H14" s="3" t="s">
        <v>47</v>
      </c>
      <c r="I14" s="13">
        <v>0.33344907407407409</v>
      </c>
      <c r="J14" s="13">
        <v>0.33519675925925924</v>
      </c>
      <c r="K14" s="13">
        <v>0.33872685185185186</v>
      </c>
      <c r="L14" s="13">
        <v>0.3580787037037037</v>
      </c>
      <c r="M14" s="13">
        <v>0.36680555555555555</v>
      </c>
      <c r="N14" s="13">
        <v>0.37275462962962963</v>
      </c>
      <c r="O14" s="13">
        <v>0.40035879629629628</v>
      </c>
      <c r="P14" s="13">
        <v>0.39815972222222223</v>
      </c>
      <c r="Q14" s="13">
        <v>0.38512731481481483</v>
      </c>
      <c r="R14" s="13">
        <v>0.38750000000000001</v>
      </c>
      <c r="S14" s="13">
        <v>0.41425925925925927</v>
      </c>
      <c r="T14" s="13">
        <v>0.42333333333333334</v>
      </c>
      <c r="U14" s="13">
        <v>0.42623842592592592</v>
      </c>
      <c r="V14" s="13">
        <v>0.43024305555555553</v>
      </c>
      <c r="W14" s="13">
        <v>0.4375</v>
      </c>
      <c r="X14" s="13">
        <v>0.4382638888888889</v>
      </c>
      <c r="Y14" s="14"/>
      <c r="Z14" s="14">
        <v>0</v>
      </c>
      <c r="AA14" s="14" t="s">
        <v>180</v>
      </c>
      <c r="AB14" s="14">
        <v>10</v>
      </c>
      <c r="AC14" s="13">
        <f>X14-I14</f>
        <v>0.10481481481481481</v>
      </c>
      <c r="AD14" s="13">
        <f>AC14+(Z14-AB14)/1440</f>
        <v>9.7870370370370358E-2</v>
      </c>
      <c r="AE14" s="3">
        <v>12</v>
      </c>
      <c r="AF14" s="3">
        <v>1</v>
      </c>
      <c r="AG14" s="3">
        <v>1</v>
      </c>
    </row>
    <row r="15" spans="1:33" x14ac:dyDescent="0.2">
      <c r="A15" s="3">
        <v>39</v>
      </c>
      <c r="B15" s="3" t="s">
        <v>315</v>
      </c>
      <c r="C15" s="3" t="s">
        <v>41</v>
      </c>
      <c r="D15" s="3" t="s">
        <v>316</v>
      </c>
      <c r="E15" s="3" t="s">
        <v>317</v>
      </c>
      <c r="F15" s="3" t="s">
        <v>318</v>
      </c>
      <c r="G15" s="3" t="s">
        <v>46</v>
      </c>
      <c r="H15" s="3" t="s">
        <v>47</v>
      </c>
      <c r="I15" s="13">
        <v>0.33344907407407409</v>
      </c>
      <c r="J15" s="13">
        <v>0.33510416666666665</v>
      </c>
      <c r="K15" s="13">
        <v>0.33868055555555554</v>
      </c>
      <c r="L15" s="13">
        <v>0.35743055555555553</v>
      </c>
      <c r="M15" s="13">
        <v>0.36690972222222223</v>
      </c>
      <c r="N15" s="13">
        <v>0.37158564814814815</v>
      </c>
      <c r="O15" s="13">
        <v>0.38445601851851852</v>
      </c>
      <c r="P15" s="13">
        <v>0.38167824074074075</v>
      </c>
      <c r="Q15" s="13">
        <v>0.39229166666666665</v>
      </c>
      <c r="R15" s="13">
        <v>0.3956365740740741</v>
      </c>
      <c r="S15" s="13">
        <v>0.40733796296296299</v>
      </c>
      <c r="T15" s="13">
        <v>0.41703703703703704</v>
      </c>
      <c r="U15" s="13">
        <v>0.42091435185185183</v>
      </c>
      <c r="V15" s="13">
        <v>0.42459490740740741</v>
      </c>
      <c r="W15" s="13"/>
      <c r="X15" s="13">
        <v>0.4332523148148148</v>
      </c>
      <c r="Y15" s="14"/>
      <c r="Z15" s="14">
        <v>0</v>
      </c>
      <c r="AA15" s="14"/>
      <c r="AB15" s="14"/>
      <c r="AC15" s="13">
        <f>X15-I15</f>
        <v>9.9803240740740706E-2</v>
      </c>
      <c r="AD15" s="13">
        <f>AC15+(Z15-AB15)/1440</f>
        <v>9.9803240740740706E-2</v>
      </c>
      <c r="AE15" s="3">
        <v>13</v>
      </c>
      <c r="AF15" s="3">
        <v>7</v>
      </c>
      <c r="AG15" s="3">
        <v>4</v>
      </c>
    </row>
    <row r="16" spans="1:33" x14ac:dyDescent="0.2">
      <c r="A16" s="3">
        <v>57</v>
      </c>
      <c r="B16" s="3" t="s">
        <v>319</v>
      </c>
      <c r="C16" s="3" t="s">
        <v>178</v>
      </c>
      <c r="D16" s="3" t="s">
        <v>320</v>
      </c>
      <c r="E16" s="3" t="s">
        <v>321</v>
      </c>
      <c r="F16" s="3" t="s">
        <v>287</v>
      </c>
      <c r="G16" s="3" t="s">
        <v>61</v>
      </c>
      <c r="H16" s="3" t="s">
        <v>52</v>
      </c>
      <c r="I16" s="13">
        <v>0.33344907407407409</v>
      </c>
      <c r="J16" s="13">
        <v>0.33466435185185184</v>
      </c>
      <c r="K16" s="13">
        <v>0.33818287037037037</v>
      </c>
      <c r="L16" s="13">
        <v>0.35569444444444442</v>
      </c>
      <c r="M16" s="13">
        <v>0.36156250000000001</v>
      </c>
      <c r="N16" s="13">
        <v>0.36674768518518519</v>
      </c>
      <c r="O16" s="13"/>
      <c r="P16" s="13"/>
      <c r="Q16" s="13">
        <v>0.38068287037037035</v>
      </c>
      <c r="R16" s="13">
        <v>0.38361111111111112</v>
      </c>
      <c r="S16" s="13">
        <v>0.3946527777777778</v>
      </c>
      <c r="T16" s="13">
        <v>0.40469907407407407</v>
      </c>
      <c r="U16" s="13">
        <v>0.40811342592592592</v>
      </c>
      <c r="V16" s="13">
        <v>0.41244212962962962</v>
      </c>
      <c r="W16" s="13">
        <v>0.41953703703703704</v>
      </c>
      <c r="X16" s="13">
        <v>0.42387731481481483</v>
      </c>
      <c r="Y16" s="14" t="s">
        <v>322</v>
      </c>
      <c r="Z16" s="14">
        <v>40</v>
      </c>
      <c r="AA16" s="14" t="s">
        <v>180</v>
      </c>
      <c r="AB16" s="14">
        <v>10</v>
      </c>
      <c r="AC16" s="13">
        <f>X16-I16</f>
        <v>9.042824074074074E-2</v>
      </c>
      <c r="AD16" s="13">
        <f>AC16+(Z16-AB16)/1440</f>
        <v>0.11126157407407407</v>
      </c>
      <c r="AE16" s="3">
        <v>14</v>
      </c>
      <c r="AF16" s="3">
        <v>2</v>
      </c>
      <c r="AG16" s="3">
        <v>1</v>
      </c>
    </row>
    <row r="17" spans="1:33" x14ac:dyDescent="0.2">
      <c r="A17" s="3">
        <v>77</v>
      </c>
      <c r="B17" s="3" t="s">
        <v>323</v>
      </c>
      <c r="C17" s="3" t="s">
        <v>324</v>
      </c>
      <c r="D17" s="3" t="s">
        <v>110</v>
      </c>
      <c r="E17" s="3" t="s">
        <v>325</v>
      </c>
      <c r="F17" s="3" t="s">
        <v>326</v>
      </c>
      <c r="G17" s="3" t="s">
        <v>61</v>
      </c>
      <c r="H17" s="3" t="s">
        <v>47</v>
      </c>
      <c r="I17" s="13">
        <v>0.33344907407407409</v>
      </c>
      <c r="J17" s="13">
        <v>0.33526620370370369</v>
      </c>
      <c r="K17" s="13">
        <v>0.34009259259259261</v>
      </c>
      <c r="L17" s="13">
        <v>0.36395833333333333</v>
      </c>
      <c r="M17" s="13">
        <v>0.38123842592592594</v>
      </c>
      <c r="N17" s="13">
        <v>0.38672453703703702</v>
      </c>
      <c r="O17" s="13">
        <v>0.4145138888888889</v>
      </c>
      <c r="P17" s="13">
        <v>0.41112268518518519</v>
      </c>
      <c r="Q17" s="13">
        <v>0.39141203703703703</v>
      </c>
      <c r="R17" s="13">
        <v>0.39506944444444442</v>
      </c>
      <c r="S17" s="13">
        <v>0.42913194444444447</v>
      </c>
      <c r="T17" s="13">
        <v>0.4371990740740741</v>
      </c>
      <c r="U17" s="13">
        <v>0.44046296296296295</v>
      </c>
      <c r="V17" s="13">
        <v>0.4443287037037037</v>
      </c>
      <c r="W17" s="13">
        <v>0.45258101851851851</v>
      </c>
      <c r="X17" s="13">
        <v>0.45576388888888891</v>
      </c>
      <c r="Y17" s="14"/>
      <c r="Z17" s="14">
        <v>0</v>
      </c>
      <c r="AA17" s="14" t="s">
        <v>180</v>
      </c>
      <c r="AB17" s="14">
        <v>10</v>
      </c>
      <c r="AC17" s="13">
        <f>X17-I17</f>
        <v>0.12231481481481482</v>
      </c>
      <c r="AD17" s="13">
        <f>AC17+(Z17-AB17)/1440</f>
        <v>0.11537037037037037</v>
      </c>
      <c r="AE17" s="3">
        <v>15</v>
      </c>
      <c r="AF17" s="3">
        <v>3</v>
      </c>
      <c r="AG17" s="3">
        <v>2</v>
      </c>
    </row>
    <row r="18" spans="1:33" x14ac:dyDescent="0.2">
      <c r="A18" s="3">
        <v>25</v>
      </c>
      <c r="B18" s="3" t="s">
        <v>327</v>
      </c>
      <c r="C18" s="3" t="s">
        <v>328</v>
      </c>
      <c r="D18" s="3" t="s">
        <v>329</v>
      </c>
      <c r="E18" s="3" t="s">
        <v>330</v>
      </c>
      <c r="F18" s="3" t="s">
        <v>331</v>
      </c>
      <c r="G18" s="3" t="s">
        <v>61</v>
      </c>
      <c r="H18" s="3" t="s">
        <v>47</v>
      </c>
      <c r="I18" s="13">
        <v>0.33344907407407409</v>
      </c>
      <c r="J18" s="13">
        <v>0.33512731481481484</v>
      </c>
      <c r="K18" s="13">
        <v>0.33921296296296294</v>
      </c>
      <c r="L18" s="13">
        <v>0.36173611111111109</v>
      </c>
      <c r="M18" s="13">
        <v>0.37269675925925927</v>
      </c>
      <c r="N18" s="13">
        <v>0.37923611111111111</v>
      </c>
      <c r="O18" s="13">
        <v>0.40006944444444442</v>
      </c>
      <c r="P18" s="13">
        <v>0.39788194444444447</v>
      </c>
      <c r="Q18" s="13">
        <v>0.41082175925925923</v>
      </c>
      <c r="R18" s="13">
        <v>0.41381944444444446</v>
      </c>
      <c r="S18" s="13">
        <v>0.42807870370370371</v>
      </c>
      <c r="T18" s="13">
        <v>0.4375</v>
      </c>
      <c r="U18" s="13">
        <v>0.44119212962962961</v>
      </c>
      <c r="V18" s="13">
        <v>0.44690972222222225</v>
      </c>
      <c r="W18" s="13">
        <v>0.45460648148148147</v>
      </c>
      <c r="X18" s="13">
        <v>0.45765046296296297</v>
      </c>
      <c r="Y18" s="14"/>
      <c r="Z18" s="14">
        <v>0</v>
      </c>
      <c r="AA18" s="14" t="s">
        <v>180</v>
      </c>
      <c r="AB18" s="14">
        <v>10</v>
      </c>
      <c r="AC18" s="13">
        <f>X18-I18</f>
        <v>0.12420138888888888</v>
      </c>
      <c r="AD18" s="13">
        <f>AC18+(Z18-AB18)/1440</f>
        <v>0.11725694444444443</v>
      </c>
      <c r="AE18" s="3">
        <v>16</v>
      </c>
      <c r="AF18" s="3">
        <v>4</v>
      </c>
      <c r="AG18" s="3">
        <v>3</v>
      </c>
    </row>
    <row r="19" spans="1:33" x14ac:dyDescent="0.2">
      <c r="A19" s="3">
        <v>72</v>
      </c>
      <c r="B19" s="3" t="s">
        <v>332</v>
      </c>
      <c r="C19" s="3" t="s">
        <v>333</v>
      </c>
      <c r="D19" s="3" t="s">
        <v>334</v>
      </c>
      <c r="E19" s="3" t="s">
        <v>335</v>
      </c>
      <c r="F19" s="3" t="s">
        <v>334</v>
      </c>
      <c r="G19" s="3" t="s">
        <v>46</v>
      </c>
      <c r="H19" s="3" t="s">
        <v>52</v>
      </c>
      <c r="I19" s="13">
        <v>0.33344907407407409</v>
      </c>
      <c r="J19" s="13">
        <v>0.33486111111111111</v>
      </c>
      <c r="K19" s="13">
        <v>0.33807870370370369</v>
      </c>
      <c r="L19" s="13">
        <v>0.35925925925925928</v>
      </c>
      <c r="M19" s="13">
        <v>0.36653935185185182</v>
      </c>
      <c r="N19" s="13">
        <v>0.37137731481481484</v>
      </c>
      <c r="O19" s="13"/>
      <c r="P19" s="13"/>
      <c r="Q19" s="13">
        <v>0.38733796296296297</v>
      </c>
      <c r="R19" s="13">
        <v>0.39129629629629631</v>
      </c>
      <c r="S19" s="13">
        <v>0.40387731481481481</v>
      </c>
      <c r="T19" s="13">
        <v>0.41344907407407405</v>
      </c>
      <c r="U19" s="13">
        <v>0.41620370370370369</v>
      </c>
      <c r="V19" s="13">
        <v>0.42069444444444443</v>
      </c>
      <c r="W19" s="13"/>
      <c r="X19" s="13">
        <v>0.42754629629629631</v>
      </c>
      <c r="Y19" s="14" t="s">
        <v>322</v>
      </c>
      <c r="Z19" s="14">
        <v>40</v>
      </c>
      <c r="AA19" s="14"/>
      <c r="AB19" s="14"/>
      <c r="AC19" s="13">
        <f>X19-I19</f>
        <v>9.4097222222222221E-2</v>
      </c>
      <c r="AD19" s="13">
        <f>AC19+(Z19-AB19)/1440</f>
        <v>0.121875</v>
      </c>
      <c r="AE19" s="3">
        <v>17</v>
      </c>
      <c r="AF19" s="3">
        <v>8</v>
      </c>
      <c r="AG19" s="3">
        <v>4</v>
      </c>
    </row>
    <row r="20" spans="1:33" x14ac:dyDescent="0.2">
      <c r="A20" s="3">
        <v>50</v>
      </c>
      <c r="B20" s="3" t="s">
        <v>336</v>
      </c>
      <c r="C20" s="3" t="s">
        <v>337</v>
      </c>
      <c r="D20" s="3" t="s">
        <v>338</v>
      </c>
      <c r="E20" s="3" t="s">
        <v>339</v>
      </c>
      <c r="F20" s="3" t="s">
        <v>340</v>
      </c>
      <c r="G20" s="3" t="s">
        <v>46</v>
      </c>
      <c r="H20" s="3" t="s">
        <v>47</v>
      </c>
      <c r="I20" s="13">
        <v>0.33344907407407409</v>
      </c>
      <c r="J20" s="13">
        <v>0.33565972222222223</v>
      </c>
      <c r="K20" s="13">
        <v>0.33997685185185184</v>
      </c>
      <c r="L20" s="13">
        <v>0.36275462962962962</v>
      </c>
      <c r="M20" s="13">
        <v>0.37106481481481479</v>
      </c>
      <c r="N20" s="13">
        <v>0.37546296296296294</v>
      </c>
      <c r="O20" s="13">
        <v>0.40578703703703706</v>
      </c>
      <c r="P20" s="13">
        <v>0.40136574074074072</v>
      </c>
      <c r="Q20" s="13">
        <v>0.37969907407407405</v>
      </c>
      <c r="R20" s="13">
        <v>0.38341435185185185</v>
      </c>
      <c r="S20" s="13">
        <v>0.42399305555555555</v>
      </c>
      <c r="T20" s="13">
        <v>0.43436342592592592</v>
      </c>
      <c r="U20" s="13">
        <v>0.44622685185185185</v>
      </c>
      <c r="V20" s="13">
        <v>0.44165509259259261</v>
      </c>
      <c r="W20" s="13"/>
      <c r="X20" s="13">
        <v>0.45594907407407409</v>
      </c>
      <c r="Y20" s="14"/>
      <c r="Z20" s="14">
        <v>0</v>
      </c>
      <c r="AA20" s="14"/>
      <c r="AB20" s="14"/>
      <c r="AC20" s="13">
        <f>X20-I20</f>
        <v>0.1225</v>
      </c>
      <c r="AD20" s="13">
        <f>AC20+(Z20-AB20)/1440</f>
        <v>0.1225</v>
      </c>
      <c r="AE20" s="3">
        <v>18</v>
      </c>
      <c r="AF20" s="3">
        <v>9</v>
      </c>
      <c r="AG20" s="3">
        <v>5</v>
      </c>
    </row>
    <row r="21" spans="1:33" x14ac:dyDescent="0.2">
      <c r="A21" s="3">
        <v>35</v>
      </c>
      <c r="B21" s="3" t="s">
        <v>341</v>
      </c>
      <c r="C21" s="3" t="s">
        <v>65</v>
      </c>
      <c r="D21" s="3" t="s">
        <v>57</v>
      </c>
      <c r="E21" s="3" t="s">
        <v>342</v>
      </c>
      <c r="F21" s="3" t="s">
        <v>57</v>
      </c>
      <c r="G21" s="3" t="s">
        <v>46</v>
      </c>
      <c r="H21" s="3" t="s">
        <v>47</v>
      </c>
      <c r="I21" s="13">
        <v>0.33344907407407409</v>
      </c>
      <c r="J21" s="13">
        <v>0.33538194444444447</v>
      </c>
      <c r="K21" s="13">
        <v>0.33944444444444444</v>
      </c>
      <c r="L21" s="13">
        <v>0.36094907407407406</v>
      </c>
      <c r="M21" s="13">
        <v>0.36922453703703706</v>
      </c>
      <c r="N21" s="13">
        <v>0.37584490740740739</v>
      </c>
      <c r="O21" s="13"/>
      <c r="P21" s="13"/>
      <c r="Q21" s="13">
        <v>0.38649305555555558</v>
      </c>
      <c r="R21" s="13">
        <v>0.39159722222222221</v>
      </c>
      <c r="S21" s="13">
        <v>0.40454861111111112</v>
      </c>
      <c r="T21" s="13">
        <v>0.41479166666666667</v>
      </c>
      <c r="U21" s="13">
        <v>0.41761574074074076</v>
      </c>
      <c r="V21" s="13">
        <v>0.42260416666666667</v>
      </c>
      <c r="W21" s="13"/>
      <c r="X21" s="13">
        <v>0.43020833333333336</v>
      </c>
      <c r="Y21" s="14" t="s">
        <v>322</v>
      </c>
      <c r="Z21" s="14">
        <v>40</v>
      </c>
      <c r="AA21" s="14"/>
      <c r="AB21" s="14"/>
      <c r="AC21" s="13">
        <f>X21-I21</f>
        <v>9.6759259259259267E-2</v>
      </c>
      <c r="AD21" s="13">
        <f>AC21+(Z21-AB21)/1440</f>
        <v>0.12453703703703704</v>
      </c>
      <c r="AE21" s="3">
        <v>19</v>
      </c>
      <c r="AF21" s="3">
        <v>10</v>
      </c>
      <c r="AG21" s="3">
        <v>6</v>
      </c>
    </row>
    <row r="22" spans="1:33" x14ac:dyDescent="0.2">
      <c r="A22" s="3">
        <v>52</v>
      </c>
      <c r="B22" s="3" t="s">
        <v>343</v>
      </c>
      <c r="C22" s="3" t="s">
        <v>344</v>
      </c>
      <c r="D22" s="3" t="s">
        <v>345</v>
      </c>
      <c r="E22" s="3" t="s">
        <v>346</v>
      </c>
      <c r="F22" s="3" t="s">
        <v>347</v>
      </c>
      <c r="G22" s="3" t="s">
        <v>61</v>
      </c>
      <c r="H22" s="3" t="s">
        <v>47</v>
      </c>
      <c r="I22" s="13">
        <v>0.33344907407407409</v>
      </c>
      <c r="J22" s="13">
        <v>0.33581018518518518</v>
      </c>
      <c r="K22" s="13">
        <v>0.34064814814814814</v>
      </c>
      <c r="L22" s="13">
        <v>0.36774305555555553</v>
      </c>
      <c r="M22" s="13">
        <v>0.37572916666666667</v>
      </c>
      <c r="N22" s="13">
        <v>0.38476851851851851</v>
      </c>
      <c r="O22" s="13">
        <v>0.41765046296296299</v>
      </c>
      <c r="P22" s="13">
        <v>0.41332175925925924</v>
      </c>
      <c r="Q22" s="13">
        <v>0.38958333333333334</v>
      </c>
      <c r="R22" s="13">
        <v>0.39353009259259258</v>
      </c>
      <c r="S22" s="13">
        <v>0.43329861111111112</v>
      </c>
      <c r="T22" s="13">
        <v>0.44604166666666667</v>
      </c>
      <c r="U22" s="13">
        <v>0.44913194444444443</v>
      </c>
      <c r="V22" s="13">
        <v>0.45356481481481481</v>
      </c>
      <c r="W22" s="13"/>
      <c r="X22" s="13">
        <v>0.46535879629629628</v>
      </c>
      <c r="Y22" s="14"/>
      <c r="Z22" s="14">
        <v>0</v>
      </c>
      <c r="AA22" s="14"/>
      <c r="AB22" s="14"/>
      <c r="AC22" s="13">
        <f>X22-I22</f>
        <v>0.13190972222222219</v>
      </c>
      <c r="AD22" s="13">
        <f>AC22+(Z22-AB22)/1440</f>
        <v>0.13190972222222219</v>
      </c>
      <c r="AE22" s="3">
        <v>20</v>
      </c>
      <c r="AF22" s="3">
        <v>5</v>
      </c>
      <c r="AG22" s="3">
        <v>4</v>
      </c>
    </row>
    <row r="23" spans="1:33" x14ac:dyDescent="0.2">
      <c r="A23" s="3">
        <v>24</v>
      </c>
      <c r="B23" s="3" t="s">
        <v>348</v>
      </c>
      <c r="C23" s="3" t="s">
        <v>349</v>
      </c>
      <c r="D23" s="3" t="s">
        <v>67</v>
      </c>
      <c r="E23" s="3" t="s">
        <v>350</v>
      </c>
      <c r="F23" s="3" t="s">
        <v>351</v>
      </c>
      <c r="G23" s="3" t="s">
        <v>42</v>
      </c>
      <c r="H23" s="3" t="s">
        <v>47</v>
      </c>
      <c r="I23" s="13">
        <v>0.33344907407407409</v>
      </c>
      <c r="J23" s="13">
        <v>0.33489583333333334</v>
      </c>
      <c r="K23" s="13">
        <v>0.33835648148148151</v>
      </c>
      <c r="L23" s="13">
        <v>0.35951388888888891</v>
      </c>
      <c r="M23" s="13">
        <v>0.36726851851851849</v>
      </c>
      <c r="N23" s="13">
        <v>0.37216435185185187</v>
      </c>
      <c r="O23" s="13">
        <v>0.39056712962962964</v>
      </c>
      <c r="P23" s="13">
        <v>0.38646990740740739</v>
      </c>
      <c r="Q23" s="13">
        <v>0.40209490740740739</v>
      </c>
      <c r="R23" s="13">
        <v>0.4049652777777778</v>
      </c>
      <c r="S23" s="13">
        <v>0.41751157407407408</v>
      </c>
      <c r="T23" s="13">
        <v>0.45077546296296295</v>
      </c>
      <c r="U23" s="13">
        <v>0.45371527777777776</v>
      </c>
      <c r="V23" s="13">
        <v>0.45736111111111111</v>
      </c>
      <c r="W23" s="13">
        <v>0.47202546296296294</v>
      </c>
      <c r="X23" s="13">
        <v>0.47337962962962965</v>
      </c>
      <c r="Y23" s="14"/>
      <c r="Z23" s="14">
        <v>0</v>
      </c>
      <c r="AA23" s="14" t="s">
        <v>180</v>
      </c>
      <c r="AB23" s="14">
        <v>10</v>
      </c>
      <c r="AC23" s="13">
        <f>X23-I23</f>
        <v>0.13993055555555556</v>
      </c>
      <c r="AD23" s="13">
        <f>AC23+(Z23-AB23)/1440</f>
        <v>0.13298611111111111</v>
      </c>
      <c r="AE23" s="3">
        <v>21</v>
      </c>
      <c r="AF23" s="3">
        <v>6</v>
      </c>
      <c r="AG23" s="3">
        <v>6</v>
      </c>
    </row>
    <row r="24" spans="1:33" x14ac:dyDescent="0.2">
      <c r="A24" s="3">
        <v>19</v>
      </c>
      <c r="B24" s="3" t="s">
        <v>352</v>
      </c>
      <c r="C24" s="3" t="s">
        <v>353</v>
      </c>
      <c r="D24" s="3" t="s">
        <v>354</v>
      </c>
      <c r="E24" s="3" t="s">
        <v>62</v>
      </c>
      <c r="F24" s="3" t="s">
        <v>355</v>
      </c>
      <c r="G24" s="3" t="s">
        <v>61</v>
      </c>
      <c r="H24" s="3" t="s">
        <v>43</v>
      </c>
      <c r="I24" s="13">
        <v>0.33344907407407409</v>
      </c>
      <c r="J24" s="13">
        <v>0.33528935185185182</v>
      </c>
      <c r="K24" s="13">
        <v>0.3397337962962963</v>
      </c>
      <c r="L24" s="13">
        <v>0.36645833333333333</v>
      </c>
      <c r="M24" s="13">
        <v>0.37288194444444445</v>
      </c>
      <c r="N24" s="13">
        <v>0.37920138888888888</v>
      </c>
      <c r="O24" s="13"/>
      <c r="P24" s="13">
        <v>0.39564814814814814</v>
      </c>
      <c r="Q24" s="13">
        <v>0.40537037037037038</v>
      </c>
      <c r="R24" s="13">
        <v>0.4087615740740741</v>
      </c>
      <c r="S24" s="13">
        <v>0.42005787037037035</v>
      </c>
      <c r="T24" s="13">
        <v>0.44296296296296295</v>
      </c>
      <c r="U24" s="13">
        <v>0.44628472222222221</v>
      </c>
      <c r="V24" s="13">
        <v>0.45104166666666667</v>
      </c>
      <c r="W24" s="13">
        <v>0.46091435185185187</v>
      </c>
      <c r="X24" s="13">
        <v>0.46194444444444444</v>
      </c>
      <c r="Y24" s="14" t="s">
        <v>356</v>
      </c>
      <c r="Z24" s="14">
        <v>20</v>
      </c>
      <c r="AA24" s="14" t="s">
        <v>180</v>
      </c>
      <c r="AB24" s="14">
        <v>10</v>
      </c>
      <c r="AC24" s="13">
        <f>X24-I24</f>
        <v>0.12849537037037034</v>
      </c>
      <c r="AD24" s="13">
        <f>AC24+(Z24-AB24)/1440</f>
        <v>0.13543981481481479</v>
      </c>
      <c r="AE24" s="3">
        <v>22</v>
      </c>
      <c r="AF24" s="3">
        <v>6</v>
      </c>
      <c r="AG24" s="3">
        <v>1</v>
      </c>
    </row>
    <row r="25" spans="1:33" x14ac:dyDescent="0.2">
      <c r="A25" s="3">
        <v>49</v>
      </c>
      <c r="B25" s="3" t="s">
        <v>357</v>
      </c>
      <c r="C25" s="3" t="s">
        <v>273</v>
      </c>
      <c r="D25" s="3" t="s">
        <v>358</v>
      </c>
      <c r="E25" s="3" t="s">
        <v>359</v>
      </c>
      <c r="F25" s="3" t="s">
        <v>358</v>
      </c>
      <c r="G25" s="3" t="s">
        <v>61</v>
      </c>
      <c r="H25" s="3" t="s">
        <v>52</v>
      </c>
      <c r="I25" s="13">
        <v>0.33344907407407409</v>
      </c>
      <c r="J25" s="13">
        <v>0.33547453703703706</v>
      </c>
      <c r="K25" s="13">
        <v>0.34019675925925924</v>
      </c>
      <c r="L25" s="13">
        <v>0.36516203703703703</v>
      </c>
      <c r="M25" s="13">
        <v>0.38820601851851849</v>
      </c>
      <c r="N25" s="13">
        <v>0.39834490740740741</v>
      </c>
      <c r="O25" s="13">
        <v>0.4208101851851852</v>
      </c>
      <c r="P25" s="13">
        <v>0.4170949074074074</v>
      </c>
      <c r="Q25" s="13">
        <v>0.43217592592592591</v>
      </c>
      <c r="R25" s="13">
        <v>0.43597222222222221</v>
      </c>
      <c r="S25" s="13">
        <v>0.45303240740740741</v>
      </c>
      <c r="T25" s="13">
        <v>0.46508101851851852</v>
      </c>
      <c r="U25" s="13">
        <v>0.4704976851851852</v>
      </c>
      <c r="V25" s="13">
        <v>0.47598379629629628</v>
      </c>
      <c r="W25" s="13"/>
      <c r="X25" s="13">
        <v>0.48391203703703706</v>
      </c>
      <c r="Y25" s="14"/>
      <c r="Z25" s="14">
        <v>0</v>
      </c>
      <c r="AA25" s="14"/>
      <c r="AB25" s="14"/>
      <c r="AC25" s="13">
        <f>X25-I25</f>
        <v>0.15046296296296297</v>
      </c>
      <c r="AD25" s="13">
        <f>AC25+(Z25-AB25)/1440</f>
        <v>0.15046296296296297</v>
      </c>
      <c r="AE25" s="3">
        <v>23</v>
      </c>
      <c r="AF25" s="3">
        <v>7</v>
      </c>
      <c r="AG25" s="3">
        <v>2</v>
      </c>
    </row>
    <row r="26" spans="1:33" x14ac:dyDescent="0.2">
      <c r="A26" s="3">
        <v>55</v>
      </c>
      <c r="B26" s="3" t="s">
        <v>360</v>
      </c>
      <c r="C26" s="3" t="s">
        <v>215</v>
      </c>
      <c r="D26" s="3" t="s">
        <v>361</v>
      </c>
      <c r="E26" s="3" t="s">
        <v>362</v>
      </c>
      <c r="F26" s="3" t="s">
        <v>363</v>
      </c>
      <c r="G26" s="3" t="s">
        <v>61</v>
      </c>
      <c r="H26" s="3" t="s">
        <v>47</v>
      </c>
      <c r="I26" s="13">
        <v>0.33344907407407409</v>
      </c>
      <c r="J26" s="13"/>
      <c r="K26" s="13"/>
      <c r="L26" s="13">
        <v>0.36824074074074076</v>
      </c>
      <c r="M26" s="13">
        <v>0.37688657407407405</v>
      </c>
      <c r="N26" s="13">
        <v>0.38266203703703705</v>
      </c>
      <c r="O26" s="13">
        <v>0.39894675925925926</v>
      </c>
      <c r="P26" s="13">
        <v>0.39586805555555554</v>
      </c>
      <c r="Q26" s="13">
        <v>0.40704861111111112</v>
      </c>
      <c r="R26" s="13">
        <v>0.4100347222222222</v>
      </c>
      <c r="S26" s="22">
        <v>0.42001157407407408</v>
      </c>
      <c r="T26" s="13">
        <v>0.4427314814814815</v>
      </c>
      <c r="U26" s="13">
        <v>0.44609953703703703</v>
      </c>
      <c r="V26" s="13">
        <v>0.45060185185185186</v>
      </c>
      <c r="W26" s="13"/>
      <c r="X26" s="13">
        <v>0.45657407407407408</v>
      </c>
      <c r="Y26" s="14" t="s">
        <v>364</v>
      </c>
      <c r="Z26" s="14">
        <v>40</v>
      </c>
      <c r="AA26" s="14"/>
      <c r="AB26" s="14"/>
      <c r="AC26" s="13">
        <f>X26-I26</f>
        <v>0.12312499999999998</v>
      </c>
      <c r="AD26" s="13">
        <f>AC26+(Z26-AB26)/1440</f>
        <v>0.15090277777777777</v>
      </c>
      <c r="AE26" s="3">
        <v>24</v>
      </c>
      <c r="AF26" s="3">
        <v>8</v>
      </c>
      <c r="AG26" s="3">
        <v>5</v>
      </c>
    </row>
    <row r="27" spans="1:33" x14ac:dyDescent="0.2">
      <c r="A27" s="3">
        <v>20</v>
      </c>
      <c r="B27" s="3" t="s">
        <v>365</v>
      </c>
      <c r="C27" s="3" t="s">
        <v>366</v>
      </c>
      <c r="D27" s="3" t="s">
        <v>367</v>
      </c>
      <c r="E27" s="3" t="s">
        <v>69</v>
      </c>
      <c r="F27" s="3" t="s">
        <v>368</v>
      </c>
      <c r="G27" s="3" t="s">
        <v>61</v>
      </c>
      <c r="H27" s="3" t="s">
        <v>47</v>
      </c>
      <c r="I27" s="13">
        <v>0.33344907407407409</v>
      </c>
      <c r="J27" s="13">
        <v>0.33560185185185187</v>
      </c>
      <c r="K27" s="13">
        <v>0.34059027777777778</v>
      </c>
      <c r="L27" s="13">
        <v>0.36971064814814814</v>
      </c>
      <c r="M27" s="13">
        <v>0.37847222222222221</v>
      </c>
      <c r="N27" s="13">
        <v>0.38596064814814812</v>
      </c>
      <c r="O27" s="13"/>
      <c r="P27" s="13"/>
      <c r="Q27" s="13">
        <v>0.40269675925925924</v>
      </c>
      <c r="R27" s="13">
        <v>0.39597222222222223</v>
      </c>
      <c r="S27" s="13">
        <v>0.42679398148148145</v>
      </c>
      <c r="T27" s="13">
        <v>0.43920138888888888</v>
      </c>
      <c r="U27" s="13">
        <v>0.4425810185185185</v>
      </c>
      <c r="V27" s="13">
        <v>0.4475925925925926</v>
      </c>
      <c r="W27" s="13"/>
      <c r="X27" s="13">
        <v>0.45744212962962966</v>
      </c>
      <c r="Y27" s="14" t="s">
        <v>322</v>
      </c>
      <c r="Z27" s="14">
        <v>40</v>
      </c>
      <c r="AA27" s="14"/>
      <c r="AB27" s="14"/>
      <c r="AC27" s="13">
        <f>X27-I27</f>
        <v>0.12399305555555556</v>
      </c>
      <c r="AD27" s="13">
        <f>AC27+(Z27-AB27)/1440</f>
        <v>0.15177083333333335</v>
      </c>
      <c r="AE27" s="3">
        <v>25</v>
      </c>
      <c r="AF27" s="3">
        <v>9</v>
      </c>
      <c r="AG27" s="3">
        <v>6</v>
      </c>
    </row>
    <row r="28" spans="1:33" x14ac:dyDescent="0.2">
      <c r="A28" s="3">
        <v>21</v>
      </c>
      <c r="B28" s="3" t="s">
        <v>369</v>
      </c>
      <c r="C28" s="3" t="s">
        <v>45</v>
      </c>
      <c r="D28" s="3" t="s">
        <v>370</v>
      </c>
      <c r="E28" s="3" t="s">
        <v>371</v>
      </c>
      <c r="F28" s="3" t="s">
        <v>367</v>
      </c>
      <c r="G28" s="3" t="s">
        <v>46</v>
      </c>
      <c r="H28" s="3" t="s">
        <v>47</v>
      </c>
      <c r="I28" s="13">
        <v>0.33344907407407409</v>
      </c>
      <c r="J28" s="13">
        <v>0.33555555555555555</v>
      </c>
      <c r="K28" s="13">
        <v>0.34050925925925923</v>
      </c>
      <c r="L28" s="13">
        <v>0.36987268518518518</v>
      </c>
      <c r="M28" s="13">
        <v>0.37810185185185186</v>
      </c>
      <c r="N28" s="13">
        <v>0.38594907407407408</v>
      </c>
      <c r="O28" s="13"/>
      <c r="P28" s="13"/>
      <c r="Q28" s="13">
        <v>0.40283564814814815</v>
      </c>
      <c r="R28" s="13">
        <v>0.39605324074074072</v>
      </c>
      <c r="S28" s="13">
        <v>0.42680555555555555</v>
      </c>
      <c r="T28" s="13">
        <v>0.43912037037037038</v>
      </c>
      <c r="U28" s="13">
        <v>0.44314814814814812</v>
      </c>
      <c r="V28" s="13">
        <v>0.44743055555555555</v>
      </c>
      <c r="W28" s="13"/>
      <c r="X28" s="13">
        <v>0.45974537037037039</v>
      </c>
      <c r="Y28" s="14" t="s">
        <v>322</v>
      </c>
      <c r="Z28" s="14">
        <v>40</v>
      </c>
      <c r="AA28" s="14"/>
      <c r="AB28" s="14"/>
      <c r="AC28" s="13">
        <f>X28-I28</f>
        <v>0.1262962962962963</v>
      </c>
      <c r="AD28" s="13">
        <f>AC28+(Z28-AB28)/1440</f>
        <v>0.15407407407407409</v>
      </c>
      <c r="AE28" s="3">
        <v>26</v>
      </c>
      <c r="AF28" s="3">
        <v>11</v>
      </c>
      <c r="AG28" s="3">
        <v>7</v>
      </c>
    </row>
    <row r="29" spans="1:33" x14ac:dyDescent="0.2">
      <c r="A29" s="3">
        <v>23</v>
      </c>
      <c r="B29" s="3" t="s">
        <v>372</v>
      </c>
      <c r="C29" s="3" t="s">
        <v>373</v>
      </c>
      <c r="D29" s="3" t="s">
        <v>216</v>
      </c>
      <c r="E29" s="3" t="s">
        <v>374</v>
      </c>
      <c r="F29" s="3" t="s">
        <v>67</v>
      </c>
      <c r="G29" s="3" t="s">
        <v>61</v>
      </c>
      <c r="H29" s="3" t="s">
        <v>47</v>
      </c>
      <c r="I29" s="13">
        <v>0.33344907407407409</v>
      </c>
      <c r="J29" s="13">
        <v>0.33493055555555556</v>
      </c>
      <c r="K29" s="13">
        <v>0.33886574074074072</v>
      </c>
      <c r="L29" s="13">
        <v>0.36846064814814816</v>
      </c>
      <c r="M29" s="13">
        <v>0.38306712962962963</v>
      </c>
      <c r="N29" s="13">
        <v>0.3931365740740741</v>
      </c>
      <c r="O29" s="13">
        <v>0.41752314814814817</v>
      </c>
      <c r="P29" s="13">
        <v>0.41228009259259257</v>
      </c>
      <c r="Q29" s="13">
        <v>0.43096064814814816</v>
      </c>
      <c r="R29" s="13">
        <v>0.43483796296296295</v>
      </c>
      <c r="S29" s="13">
        <v>0.45053240740740741</v>
      </c>
      <c r="T29" s="13">
        <v>0.46216435185185184</v>
      </c>
      <c r="U29" s="13"/>
      <c r="V29" s="13">
        <v>0.4704861111111111</v>
      </c>
      <c r="W29" s="13"/>
      <c r="X29" s="13">
        <v>0.47806712962962961</v>
      </c>
      <c r="Y29" s="14" t="s">
        <v>375</v>
      </c>
      <c r="Z29" s="14">
        <v>20</v>
      </c>
      <c r="AA29" s="14"/>
      <c r="AB29" s="14"/>
      <c r="AC29" s="13">
        <f>X29-I29</f>
        <v>0.14461805555555551</v>
      </c>
      <c r="AD29" s="13">
        <f>AC29+(Z29-AB29)/1440</f>
        <v>0.15850694444444441</v>
      </c>
      <c r="AE29" s="3">
        <v>27</v>
      </c>
      <c r="AF29" s="3">
        <v>10</v>
      </c>
      <c r="AG29" s="3">
        <v>7</v>
      </c>
    </row>
    <row r="30" spans="1:33" x14ac:dyDescent="0.2">
      <c r="A30" s="3">
        <v>88</v>
      </c>
      <c r="B30" s="3" t="s">
        <v>376</v>
      </c>
      <c r="C30" s="3" t="s">
        <v>54</v>
      </c>
      <c r="D30" s="3" t="s">
        <v>91</v>
      </c>
      <c r="E30" s="3" t="s">
        <v>377</v>
      </c>
      <c r="F30" s="3" t="s">
        <v>378</v>
      </c>
      <c r="G30" s="3" t="s">
        <v>46</v>
      </c>
      <c r="H30" s="3" t="s">
        <v>47</v>
      </c>
      <c r="I30" s="13">
        <v>0.33344907407407409</v>
      </c>
      <c r="J30" s="13">
        <v>0.33493055555555556</v>
      </c>
      <c r="K30" s="13">
        <v>0.33791666666666664</v>
      </c>
      <c r="L30" s="13">
        <v>0.35403935185185187</v>
      </c>
      <c r="M30" s="13">
        <v>0.35873842592592592</v>
      </c>
      <c r="N30" s="13">
        <v>0.37099537037037039</v>
      </c>
      <c r="O30" s="13">
        <v>0.38855324074074077</v>
      </c>
      <c r="P30" s="13">
        <v>0.38490740740740742</v>
      </c>
      <c r="Q30" s="13">
        <v>0.40969907407407408</v>
      </c>
      <c r="R30" s="13">
        <v>0.40607638888888886</v>
      </c>
      <c r="S30" s="13"/>
      <c r="T30" s="13"/>
      <c r="U30" s="13">
        <v>0.45251157407407405</v>
      </c>
      <c r="V30" s="13">
        <v>0.45567129629629627</v>
      </c>
      <c r="W30" s="13"/>
      <c r="X30" s="13">
        <v>0.46423611111111113</v>
      </c>
      <c r="Y30" s="13" t="s">
        <v>379</v>
      </c>
      <c r="Z30" s="14">
        <v>40</v>
      </c>
      <c r="AA30" s="13"/>
      <c r="AB30" s="14"/>
      <c r="AC30" s="13">
        <f>X30-I30</f>
        <v>0.13078703703703703</v>
      </c>
      <c r="AD30" s="13">
        <f>AC30+(Z30-AB30)/1440</f>
        <v>0.15856481481481483</v>
      </c>
      <c r="AE30" s="3">
        <v>28</v>
      </c>
      <c r="AF30" s="3">
        <v>12</v>
      </c>
      <c r="AG30" s="3">
        <v>8</v>
      </c>
    </row>
    <row r="31" spans="1:33" x14ac:dyDescent="0.2">
      <c r="A31" s="3">
        <v>43</v>
      </c>
      <c r="B31" s="3" t="s">
        <v>380</v>
      </c>
      <c r="C31" s="3" t="s">
        <v>381</v>
      </c>
      <c r="D31" s="3" t="s">
        <v>382</v>
      </c>
      <c r="E31" s="3" t="s">
        <v>383</v>
      </c>
      <c r="F31" s="3" t="s">
        <v>384</v>
      </c>
      <c r="G31" s="3" t="s">
        <v>61</v>
      </c>
      <c r="H31" s="3" t="s">
        <v>47</v>
      </c>
      <c r="I31" s="13">
        <v>0.33344907407407409</v>
      </c>
      <c r="J31" s="13">
        <v>0.33569444444444446</v>
      </c>
      <c r="K31" s="13">
        <v>0.34081018518518519</v>
      </c>
      <c r="L31" s="13">
        <v>0.36337962962962961</v>
      </c>
      <c r="M31" s="13">
        <v>0.37207175925925928</v>
      </c>
      <c r="N31" s="13">
        <v>0.38009259259259259</v>
      </c>
      <c r="O31" s="13"/>
      <c r="P31" s="13"/>
      <c r="Q31" s="13">
        <v>0.42398148148148146</v>
      </c>
      <c r="R31" s="13">
        <v>0.40425925925925926</v>
      </c>
      <c r="S31" s="13">
        <v>0.43297453703703703</v>
      </c>
      <c r="T31" s="13">
        <v>0.44848379629629631</v>
      </c>
      <c r="U31" s="13">
        <v>0.45221064814814815</v>
      </c>
      <c r="V31" s="13">
        <v>0.45833333333333331</v>
      </c>
      <c r="W31" s="13"/>
      <c r="X31" s="13">
        <v>0.4670138888888889</v>
      </c>
      <c r="Y31" s="14" t="s">
        <v>322</v>
      </c>
      <c r="Z31" s="14">
        <v>40</v>
      </c>
      <c r="AA31" s="14"/>
      <c r="AB31" s="14"/>
      <c r="AC31" s="13">
        <f>X31-I31</f>
        <v>0.1335648148148148</v>
      </c>
      <c r="AD31" s="13">
        <f>AC31+(Z31-AB31)/1440</f>
        <v>0.16134259259259259</v>
      </c>
      <c r="AE31" s="3">
        <v>29</v>
      </c>
      <c r="AF31" s="3">
        <v>11</v>
      </c>
      <c r="AG31" s="3">
        <v>8</v>
      </c>
    </row>
    <row r="32" spans="1:33" x14ac:dyDescent="0.2">
      <c r="A32" s="3">
        <v>8</v>
      </c>
      <c r="B32" s="3" t="s">
        <v>385</v>
      </c>
      <c r="C32" s="3" t="s">
        <v>248</v>
      </c>
      <c r="D32" s="3" t="s">
        <v>386</v>
      </c>
      <c r="E32" s="3" t="s">
        <v>387</v>
      </c>
      <c r="F32" s="3" t="s">
        <v>386</v>
      </c>
      <c r="G32" s="3" t="s">
        <v>61</v>
      </c>
      <c r="H32" s="3" t="s">
        <v>47</v>
      </c>
      <c r="I32" s="13">
        <v>0.33344907407407409</v>
      </c>
      <c r="J32" s="13">
        <v>0.33586805555555554</v>
      </c>
      <c r="K32" s="13">
        <v>0.3407175925925926</v>
      </c>
      <c r="L32" s="13"/>
      <c r="M32" s="13"/>
      <c r="N32" s="13">
        <v>0.38506944444444446</v>
      </c>
      <c r="O32" s="13">
        <v>0.41869212962962965</v>
      </c>
      <c r="P32" s="13">
        <v>0.41302083333333334</v>
      </c>
      <c r="Q32" s="13">
        <v>0.39099537037037035</v>
      </c>
      <c r="R32" s="13">
        <v>0.3948726851851852</v>
      </c>
      <c r="S32" s="13">
        <v>0.4385648148148148</v>
      </c>
      <c r="T32" s="13">
        <v>0.45586805555555554</v>
      </c>
      <c r="U32" s="13">
        <v>0.46078703703703705</v>
      </c>
      <c r="V32" s="13">
        <v>0.47027777777777779</v>
      </c>
      <c r="W32" s="13"/>
      <c r="X32" s="13">
        <v>0.4805787037037037</v>
      </c>
      <c r="Y32" s="14" t="s">
        <v>388</v>
      </c>
      <c r="Z32" s="14">
        <v>40</v>
      </c>
      <c r="AA32" s="14"/>
      <c r="AB32" s="14"/>
      <c r="AC32" s="13">
        <f>X32-I32</f>
        <v>0.14712962962962961</v>
      </c>
      <c r="AD32" s="13">
        <f>AC32+(Z32-AB32)/1440</f>
        <v>0.1749074074074074</v>
      </c>
      <c r="AE32" s="3">
        <v>30</v>
      </c>
      <c r="AF32" s="3">
        <v>12</v>
      </c>
      <c r="AG32" s="3">
        <v>9</v>
      </c>
    </row>
    <row r="33" spans="1:33" x14ac:dyDescent="0.2">
      <c r="A33" s="3">
        <v>9</v>
      </c>
      <c r="B33" s="3" t="s">
        <v>389</v>
      </c>
      <c r="C33" s="3" t="s">
        <v>288</v>
      </c>
      <c r="D33" s="3" t="s">
        <v>390</v>
      </c>
      <c r="E33" s="3" t="s">
        <v>391</v>
      </c>
      <c r="F33" s="3" t="s">
        <v>392</v>
      </c>
      <c r="G33" s="3" t="s">
        <v>46</v>
      </c>
      <c r="H33" s="3" t="s">
        <v>47</v>
      </c>
      <c r="I33" s="12"/>
      <c r="J33" s="13"/>
      <c r="K33" s="13"/>
      <c r="L33" s="13"/>
      <c r="M33" s="13"/>
      <c r="N33" s="13"/>
      <c r="O33" s="13"/>
      <c r="P33" s="13"/>
      <c r="Q33" s="13"/>
      <c r="R33" s="13"/>
      <c r="S33" s="13"/>
      <c r="T33" s="13"/>
      <c r="U33" s="13"/>
      <c r="V33" s="13"/>
      <c r="W33" s="13"/>
      <c r="X33" s="13"/>
      <c r="Y33" s="14"/>
      <c r="Z33" s="14"/>
      <c r="AA33" s="14"/>
      <c r="AB33" s="14"/>
      <c r="AC33" s="13">
        <f>X33-I33</f>
        <v>0</v>
      </c>
      <c r="AD33" s="13" t="s">
        <v>68</v>
      </c>
      <c r="AE33" s="3"/>
      <c r="AF33" s="3"/>
      <c r="AG33"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4D245-1278-E546-8BDD-F20B5B828A6C}">
  <dimension ref="A1:AP7"/>
  <sheetViews>
    <sheetView workbookViewId="0">
      <selection activeCell="F27" sqref="F27"/>
    </sheetView>
  </sheetViews>
  <sheetFormatPr baseColWidth="10" defaultRowHeight="16" x14ac:dyDescent="0.2"/>
  <cols>
    <col min="1" max="1" width="7.33203125" customWidth="1"/>
    <col min="2" max="2" width="25.83203125" customWidth="1"/>
    <col min="6" max="25" width="10.83203125" customWidth="1"/>
    <col min="27" max="27" width="10.83203125" customWidth="1"/>
    <col min="29" max="29" width="10.83203125" customWidth="1"/>
  </cols>
  <sheetData>
    <row r="1" spans="1:42" ht="63" x14ac:dyDescent="0.75">
      <c r="A1" s="1" t="s">
        <v>76</v>
      </c>
      <c r="B1" s="2"/>
      <c r="C1" s="2"/>
      <c r="D1" s="2"/>
      <c r="E1" s="2"/>
      <c r="F1" s="3"/>
      <c r="G1" s="3"/>
      <c r="H1" s="3"/>
      <c r="I1" s="3"/>
      <c r="J1" s="3"/>
      <c r="K1" s="3"/>
      <c r="L1" s="3"/>
      <c r="M1" s="3"/>
      <c r="N1" s="3"/>
      <c r="O1" s="3"/>
      <c r="P1" s="3"/>
      <c r="Q1" s="3"/>
      <c r="R1" s="3"/>
      <c r="S1" s="3"/>
      <c r="T1" s="3"/>
      <c r="U1" s="3"/>
      <c r="V1" s="3"/>
      <c r="W1" s="3"/>
      <c r="X1" s="3"/>
      <c r="Y1" s="3"/>
      <c r="Z1" s="3"/>
      <c r="AA1" s="4"/>
      <c r="AB1" s="5"/>
      <c r="AC1" s="6"/>
      <c r="AD1" s="7"/>
      <c r="AE1" s="7"/>
      <c r="AF1" s="8"/>
      <c r="AG1" s="3"/>
      <c r="AH1" s="3"/>
      <c r="AI1" s="3"/>
    </row>
    <row r="2" spans="1:42" s="34" customFormat="1" ht="32" x14ac:dyDescent="0.2">
      <c r="A2" s="23" t="s">
        <v>73</v>
      </c>
      <c r="B2" s="24" t="s">
        <v>1</v>
      </c>
      <c r="C2" s="23" t="s">
        <v>2</v>
      </c>
      <c r="D2" s="23" t="s">
        <v>3</v>
      </c>
      <c r="E2" s="23" t="s">
        <v>4</v>
      </c>
      <c r="F2" s="25" t="s">
        <v>5</v>
      </c>
      <c r="G2" s="23" t="s">
        <v>6</v>
      </c>
      <c r="H2" s="23" t="s">
        <v>7</v>
      </c>
      <c r="I2" s="26" t="s">
        <v>8</v>
      </c>
      <c r="J2" s="27" t="s">
        <v>9</v>
      </c>
      <c r="K2" s="27" t="s">
        <v>10</v>
      </c>
      <c r="L2" s="27" t="s">
        <v>11</v>
      </c>
      <c r="M2" s="27" t="s">
        <v>12</v>
      </c>
      <c r="N2" s="27" t="s">
        <v>13</v>
      </c>
      <c r="O2" s="27" t="s">
        <v>14</v>
      </c>
      <c r="P2" s="27" t="s">
        <v>15</v>
      </c>
      <c r="Q2" s="27" t="s">
        <v>16</v>
      </c>
      <c r="R2" s="27" t="s">
        <v>17</v>
      </c>
      <c r="S2" s="27" t="s">
        <v>21</v>
      </c>
      <c r="T2" s="27" t="s">
        <v>22</v>
      </c>
      <c r="U2" s="27" t="s">
        <v>23</v>
      </c>
      <c r="V2" s="27" t="s">
        <v>24</v>
      </c>
      <c r="W2" s="27" t="s">
        <v>25</v>
      </c>
      <c r="X2" s="27" t="s">
        <v>26</v>
      </c>
      <c r="Y2" s="27" t="s">
        <v>27</v>
      </c>
      <c r="Z2" s="27" t="s">
        <v>28</v>
      </c>
      <c r="AA2" s="27" t="s">
        <v>29</v>
      </c>
      <c r="AB2" s="27" t="s">
        <v>30</v>
      </c>
      <c r="AC2" s="27" t="s">
        <v>31</v>
      </c>
      <c r="AD2" s="27" t="s">
        <v>32</v>
      </c>
      <c r="AE2" s="27" t="s">
        <v>77</v>
      </c>
      <c r="AF2" s="27" t="s">
        <v>78</v>
      </c>
      <c r="AG2" s="28" t="s">
        <v>33</v>
      </c>
      <c r="AH2" s="29" t="s">
        <v>34</v>
      </c>
      <c r="AI2" s="30" t="s">
        <v>35</v>
      </c>
      <c r="AJ2" s="31" t="s">
        <v>36</v>
      </c>
      <c r="AK2" s="30" t="s">
        <v>37</v>
      </c>
      <c r="AL2" s="30" t="s">
        <v>38</v>
      </c>
      <c r="AM2" s="32" t="s">
        <v>39</v>
      </c>
      <c r="AN2" s="33" t="s">
        <v>40</v>
      </c>
      <c r="AO2" s="33" t="s">
        <v>75</v>
      </c>
      <c r="AP2" s="33" t="s">
        <v>74</v>
      </c>
    </row>
    <row r="3" spans="1:42" x14ac:dyDescent="0.2">
      <c r="A3" s="3">
        <v>91</v>
      </c>
      <c r="B3" s="3" t="s">
        <v>393</v>
      </c>
      <c r="C3" s="3" t="s">
        <v>394</v>
      </c>
      <c r="D3" s="3" t="s">
        <v>395</v>
      </c>
      <c r="E3" s="3" t="s">
        <v>396</v>
      </c>
      <c r="F3" s="3" t="s">
        <v>397</v>
      </c>
      <c r="G3" s="3" t="s">
        <v>46</v>
      </c>
      <c r="H3" s="3" t="s">
        <v>52</v>
      </c>
      <c r="I3" s="12">
        <v>0.33344907407407409</v>
      </c>
      <c r="J3" s="13">
        <v>0.33500000000000002</v>
      </c>
      <c r="K3" s="13">
        <v>0.33803240740740742</v>
      </c>
      <c r="L3" s="13">
        <v>0.3721875</v>
      </c>
      <c r="M3" s="13">
        <v>0.37603009259259257</v>
      </c>
      <c r="N3" s="13">
        <v>0.38278935185185187</v>
      </c>
      <c r="O3" s="13">
        <v>0.39971064814814816</v>
      </c>
      <c r="P3" s="13">
        <v>0.4052546296296296</v>
      </c>
      <c r="Q3" s="13">
        <v>0.41</v>
      </c>
      <c r="R3" s="13">
        <v>0.41408564814814813</v>
      </c>
      <c r="S3" s="13">
        <v>0.41910879629629627</v>
      </c>
      <c r="T3" s="13">
        <v>0.42195601851851849</v>
      </c>
      <c r="U3" s="13">
        <v>0.4286226851851852</v>
      </c>
      <c r="V3" s="13">
        <v>0.4249074074074074</v>
      </c>
      <c r="W3" s="13">
        <v>0.44370370370370371</v>
      </c>
      <c r="X3" s="13">
        <v>0.44924768518518521</v>
      </c>
      <c r="Y3" s="13">
        <v>0.45858796296296295</v>
      </c>
      <c r="Z3" s="13">
        <v>0.46384259259259258</v>
      </c>
      <c r="AA3" s="13">
        <v>0.47068287037037038</v>
      </c>
      <c r="AB3" s="13">
        <v>0.47553240740740743</v>
      </c>
      <c r="AC3" s="13">
        <v>0.47865740740740742</v>
      </c>
      <c r="AD3" s="13">
        <v>0.48098379629629628</v>
      </c>
      <c r="AE3" s="13">
        <v>0.48464120370370373</v>
      </c>
      <c r="AF3" s="13"/>
      <c r="AG3" s="13">
        <v>0.49041666666666667</v>
      </c>
      <c r="AH3" s="14"/>
      <c r="AI3" s="14">
        <v>0</v>
      </c>
      <c r="AJ3" s="13" t="s">
        <v>398</v>
      </c>
      <c r="AK3" s="14">
        <v>45</v>
      </c>
      <c r="AL3" s="13">
        <f>AG3-I3</f>
        <v>0.15696759259259258</v>
      </c>
      <c r="AM3" s="13">
        <f>AL3+(AI3-AK3)/1440</f>
        <v>0.12571759259259258</v>
      </c>
      <c r="AN3" s="3">
        <v>1</v>
      </c>
      <c r="AO3" s="3">
        <v>1</v>
      </c>
      <c r="AP3" s="3">
        <v>1</v>
      </c>
    </row>
    <row r="4" spans="1:42" x14ac:dyDescent="0.2">
      <c r="A4" s="3">
        <v>74</v>
      </c>
      <c r="B4" s="3" t="s">
        <v>399</v>
      </c>
      <c r="C4" s="3" t="s">
        <v>400</v>
      </c>
      <c r="D4" s="3" t="s">
        <v>401</v>
      </c>
      <c r="E4" s="3" t="s">
        <v>402</v>
      </c>
      <c r="F4" s="3" t="s">
        <v>403</v>
      </c>
      <c r="G4" s="3" t="s">
        <v>46</v>
      </c>
      <c r="H4" s="3" t="s">
        <v>47</v>
      </c>
      <c r="I4" s="12">
        <v>0.33344907407407409</v>
      </c>
      <c r="J4" s="13">
        <v>0.35364583333333333</v>
      </c>
      <c r="K4" s="13">
        <v>0.3513425925925926</v>
      </c>
      <c r="L4" s="13">
        <v>0.34464120370370371</v>
      </c>
      <c r="M4" s="13">
        <v>0.34131944444444445</v>
      </c>
      <c r="N4" s="13">
        <v>0.33943287037037034</v>
      </c>
      <c r="O4" s="13">
        <v>0.36081018518518521</v>
      </c>
      <c r="P4" s="13">
        <v>0.36525462962962962</v>
      </c>
      <c r="Q4" s="13">
        <v>0.36856481481481479</v>
      </c>
      <c r="R4" s="13">
        <v>0.37290509259259258</v>
      </c>
      <c r="S4" s="13">
        <v>0.37752314814814814</v>
      </c>
      <c r="T4" s="13">
        <v>0.37979166666666669</v>
      </c>
      <c r="U4" s="13"/>
      <c r="V4" s="13">
        <v>0.38211805555555556</v>
      </c>
      <c r="W4" s="13">
        <v>0.39217592592592593</v>
      </c>
      <c r="X4" s="13">
        <v>0.40538194444444442</v>
      </c>
      <c r="Y4" s="13">
        <v>0.40331018518518519</v>
      </c>
      <c r="Z4" s="13">
        <v>0.4004050925925926</v>
      </c>
      <c r="AA4" s="13">
        <v>0.4142939814814815</v>
      </c>
      <c r="AB4" s="13">
        <v>0.41563657407407406</v>
      </c>
      <c r="AC4" s="13">
        <v>0.41866898148148146</v>
      </c>
      <c r="AD4" s="13">
        <v>0.42105324074074074</v>
      </c>
      <c r="AE4" s="13">
        <v>0.42377314814814815</v>
      </c>
      <c r="AF4" s="13">
        <v>0.42958333333333332</v>
      </c>
      <c r="AG4" s="13">
        <v>0.43035879629629631</v>
      </c>
      <c r="AH4" s="14"/>
      <c r="AI4" s="14">
        <v>0</v>
      </c>
      <c r="AJ4" s="13" t="s">
        <v>404</v>
      </c>
      <c r="AK4" s="14">
        <v>40</v>
      </c>
      <c r="AL4" s="13">
        <f>AG4-I4</f>
        <v>9.6909722222222217E-2</v>
      </c>
      <c r="AM4" s="13">
        <f>AL4+(AI4-AK4)/1440</f>
        <v>6.913194444444444E-2</v>
      </c>
      <c r="AN4" s="3">
        <v>2</v>
      </c>
      <c r="AO4" s="3">
        <v>2</v>
      </c>
      <c r="AP4" s="3">
        <v>1</v>
      </c>
    </row>
    <row r="5" spans="1:42" x14ac:dyDescent="0.2">
      <c r="A5" s="3">
        <v>14</v>
      </c>
      <c r="B5" s="3" t="s">
        <v>405</v>
      </c>
      <c r="C5" s="3" t="s">
        <v>406</v>
      </c>
      <c r="D5" s="3" t="s">
        <v>407</v>
      </c>
      <c r="E5" s="3" t="s">
        <v>408</v>
      </c>
      <c r="F5" s="3" t="s">
        <v>407</v>
      </c>
      <c r="G5" s="3" t="s">
        <v>46</v>
      </c>
      <c r="H5" s="3" t="s">
        <v>47</v>
      </c>
      <c r="I5" s="12">
        <v>0.33344907407407409</v>
      </c>
      <c r="J5" s="13">
        <v>0.35571759259259261</v>
      </c>
      <c r="K5" s="13">
        <v>0.3530787037037037</v>
      </c>
      <c r="L5" s="13">
        <v>0.34582175925925923</v>
      </c>
      <c r="M5" s="13">
        <v>0.34135416666666668</v>
      </c>
      <c r="N5" s="13">
        <v>0.33900462962962963</v>
      </c>
      <c r="O5" s="13">
        <v>0.36535879629629631</v>
      </c>
      <c r="P5" s="13"/>
      <c r="Q5" s="13">
        <v>0.37027777777777776</v>
      </c>
      <c r="R5" s="13">
        <v>0.3753009259259259</v>
      </c>
      <c r="S5" s="13">
        <v>0.37833333333333335</v>
      </c>
      <c r="T5" s="13">
        <v>0.38611111111111113</v>
      </c>
      <c r="U5" s="13"/>
      <c r="V5" s="13">
        <v>0.38381944444444444</v>
      </c>
      <c r="W5" s="13"/>
      <c r="X5" s="13">
        <v>0.39969907407407407</v>
      </c>
      <c r="Y5" s="13">
        <v>0.40356481481481482</v>
      </c>
      <c r="Z5" s="13">
        <v>0.40780092592592593</v>
      </c>
      <c r="AA5" s="13"/>
      <c r="AB5" s="13"/>
      <c r="AC5" s="13">
        <v>0.41114583333333332</v>
      </c>
      <c r="AD5" s="13">
        <v>0.41357638888888887</v>
      </c>
      <c r="AE5" s="13">
        <v>0.41756944444444444</v>
      </c>
      <c r="AF5" s="14"/>
      <c r="AG5" s="13">
        <v>0.42935185185185187</v>
      </c>
      <c r="AH5" s="14" t="s">
        <v>130</v>
      </c>
      <c r="AI5" s="14">
        <v>20</v>
      </c>
      <c r="AJ5" s="14"/>
      <c r="AK5" s="14"/>
      <c r="AL5" s="13">
        <f>AG5-I5</f>
        <v>9.5902777777777781E-2</v>
      </c>
      <c r="AM5" s="13">
        <f>AL5+(AI5-AK5)/1440</f>
        <v>0.10979166666666668</v>
      </c>
      <c r="AN5" s="3">
        <v>3</v>
      </c>
      <c r="AO5" s="3">
        <v>3</v>
      </c>
      <c r="AP5" s="3">
        <v>2</v>
      </c>
    </row>
    <row r="6" spans="1:42" x14ac:dyDescent="0.2">
      <c r="A6" s="3">
        <v>30</v>
      </c>
      <c r="B6" s="3" t="s">
        <v>409</v>
      </c>
      <c r="C6" s="3" t="s">
        <v>410</v>
      </c>
      <c r="D6" s="3" t="s">
        <v>49</v>
      </c>
      <c r="E6" s="3" t="s">
        <v>411</v>
      </c>
      <c r="F6" s="3" t="s">
        <v>412</v>
      </c>
      <c r="G6" s="3" t="s">
        <v>46</v>
      </c>
      <c r="H6" s="3" t="s">
        <v>47</v>
      </c>
      <c r="I6" s="12">
        <v>0.33344907407407409</v>
      </c>
      <c r="J6" s="13">
        <v>0.33521990740740742</v>
      </c>
      <c r="K6" s="13">
        <v>0.33810185185185188</v>
      </c>
      <c r="L6" s="13"/>
      <c r="M6" s="13"/>
      <c r="N6" s="13"/>
      <c r="O6" s="13">
        <v>0.34844907407407405</v>
      </c>
      <c r="P6" s="13">
        <v>0.37195601851851851</v>
      </c>
      <c r="Q6" s="13">
        <v>0.35644675925925928</v>
      </c>
      <c r="R6" s="13">
        <v>0.3606712962962963</v>
      </c>
      <c r="S6" s="13">
        <v>0.39795138888888887</v>
      </c>
      <c r="T6" s="13">
        <v>0.40010416666666665</v>
      </c>
      <c r="U6" s="13">
        <v>0.40643518518518518</v>
      </c>
      <c r="V6" s="13">
        <v>0.41270833333333334</v>
      </c>
      <c r="W6" s="13">
        <v>0.42357638888888888</v>
      </c>
      <c r="X6" s="13">
        <v>0.42877314814814815</v>
      </c>
      <c r="Y6" s="13">
        <v>0.43449074074074073</v>
      </c>
      <c r="Z6" s="13">
        <v>0.43862268518518521</v>
      </c>
      <c r="AA6" s="13">
        <v>0.44202546296296297</v>
      </c>
      <c r="AB6" s="13"/>
      <c r="AC6" s="13">
        <v>0.44946759259259261</v>
      </c>
      <c r="AD6" s="13">
        <v>0.45196759259259262</v>
      </c>
      <c r="AE6" s="13">
        <v>0.45533564814814814</v>
      </c>
      <c r="AF6" s="13"/>
      <c r="AG6" s="13">
        <v>0.46075231481481482</v>
      </c>
      <c r="AH6" s="14" t="s">
        <v>413</v>
      </c>
      <c r="AI6" s="14">
        <v>60</v>
      </c>
      <c r="AJ6" s="13" t="s">
        <v>414</v>
      </c>
      <c r="AK6" s="14">
        <v>35</v>
      </c>
      <c r="AL6" s="13">
        <f>AG6-I6</f>
        <v>0.12730324074074073</v>
      </c>
      <c r="AM6" s="13">
        <f>AL6+(AI6-AK6)/1440</f>
        <v>0.14466435185185184</v>
      </c>
      <c r="AN6" s="3">
        <v>4</v>
      </c>
      <c r="AO6" s="3">
        <v>4</v>
      </c>
      <c r="AP6" s="3">
        <v>3</v>
      </c>
    </row>
    <row r="7" spans="1:42" x14ac:dyDescent="0.2">
      <c r="A7" s="3">
        <v>53</v>
      </c>
      <c r="B7" s="3" t="s">
        <v>415</v>
      </c>
      <c r="C7" s="3" t="s">
        <v>416</v>
      </c>
      <c r="D7" s="3" t="s">
        <v>417</v>
      </c>
      <c r="E7" s="3" t="s">
        <v>418</v>
      </c>
      <c r="F7" s="3" t="s">
        <v>419</v>
      </c>
      <c r="G7" s="3" t="s">
        <v>42</v>
      </c>
      <c r="H7" s="3" t="s">
        <v>43</v>
      </c>
      <c r="I7" s="12"/>
      <c r="J7" s="13"/>
      <c r="K7" s="13"/>
      <c r="L7" s="13"/>
      <c r="M7" s="13"/>
      <c r="N7" s="13"/>
      <c r="O7" s="13"/>
      <c r="P7" s="13"/>
      <c r="Q7" s="13"/>
      <c r="R7" s="13"/>
      <c r="S7" s="13"/>
      <c r="T7" s="13"/>
      <c r="U7" s="13"/>
      <c r="V7" s="13"/>
      <c r="W7" s="13"/>
      <c r="X7" s="13"/>
      <c r="Y7" s="13"/>
      <c r="Z7" s="13"/>
      <c r="AA7" s="13"/>
      <c r="AB7" s="13"/>
      <c r="AC7" s="13"/>
      <c r="AD7" s="13"/>
      <c r="AE7" s="13"/>
      <c r="AF7" s="13"/>
      <c r="AG7" s="13"/>
      <c r="AH7" s="14"/>
      <c r="AI7" s="14"/>
      <c r="AJ7" s="13"/>
      <c r="AK7" s="14"/>
      <c r="AL7" s="13">
        <f>AG7-I7</f>
        <v>0</v>
      </c>
      <c r="AM7" s="13" t="s">
        <v>68</v>
      </c>
      <c r="AN7" s="3"/>
      <c r="AO7" s="20"/>
      <c r="AP7" s="3"/>
    </row>
  </sheetData>
  <pageMargins left="0.7" right="0.7" top="0.75" bottom="0.75" header="0.3" footer="0.3"/>
</worksheet>
</file>

<file path=docMetadata/LabelInfo.xml><?xml version="1.0" encoding="utf-8"?>
<clbl:labelList xmlns:clbl="http://schemas.microsoft.com/office/2020/mipLabelMetadata">
  <clbl:label id="{56ee34bf-ccdb-4d31-bfa7-d70a8087cdcc}" enabled="1" method="Standard" siteId="{17928398-834f-4756-9d9b-525628a13a45}"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Classic</vt:lpstr>
      <vt:lpstr>Novice</vt:lpstr>
      <vt:lpstr>Duathlon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 Kurov</dc:creator>
  <cp:lastModifiedBy>Serge Kurov</cp:lastModifiedBy>
  <dcterms:created xsi:type="dcterms:W3CDTF">2025-09-30T09:29:54Z</dcterms:created>
  <dcterms:modified xsi:type="dcterms:W3CDTF">2025-10-13T07:57:43Z</dcterms:modified>
</cp:coreProperties>
</file>