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https://d.docs.live.net/10778a5940323057/AJ/2025/04052025_anglesea_sprint/"/>
    </mc:Choice>
  </mc:AlternateContent>
  <xr:revisionPtr revIDLastSave="14" documentId="8_{2BB570D4-9331-3047-A468-009AF71BA416}" xr6:coauthVersionLast="47" xr6:coauthVersionMax="47" xr10:uidLastSave="{8928ED2C-60D2-FB4D-B3DE-83B01B9B81E0}"/>
  <bookViews>
    <workbookView xWindow="0" yWindow="740" windowWidth="30240" windowHeight="18900" activeTab="1" xr2:uid="{CC18702F-7E26-DC48-985C-3212E03DF67C}"/>
  </bookViews>
  <sheets>
    <sheet name="Classic" sheetId="1" r:id="rId1"/>
    <sheet name="Novice" sheetId="2" r:id="rId2"/>
  </sheets>
  <definedNames>
    <definedName name="_xlnm._FilterDatabase" localSheetId="0" hidden="1">Classic!$A$2:$AY$76</definedName>
    <definedName name="_xlnm._FilterDatabase" localSheetId="1" hidden="1">Novice!$A$2:$AK$62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2" l="1"/>
  <c r="AH52" i="2" s="1"/>
  <c r="AG51" i="2"/>
  <c r="AH51" i="2" s="1"/>
  <c r="AG50" i="2"/>
  <c r="AH50" i="2" s="1"/>
  <c r="AG49" i="2"/>
  <c r="AH49" i="2" s="1"/>
  <c r="AG48" i="2"/>
  <c r="AH48" i="2" s="1"/>
  <c r="AG47" i="2"/>
  <c r="AH47" i="2" s="1"/>
  <c r="AG46" i="2"/>
  <c r="AH46" i="2" s="1"/>
  <c r="AG45" i="2"/>
  <c r="AH45" i="2" s="1"/>
  <c r="AG44" i="2"/>
  <c r="AH44" i="2" s="1"/>
  <c r="AG43" i="2"/>
  <c r="AH43" i="2" s="1"/>
  <c r="AG42" i="2"/>
  <c r="AH42" i="2" s="1"/>
  <c r="AG41" i="2"/>
  <c r="AH41" i="2" s="1"/>
  <c r="AG40" i="2"/>
  <c r="AH40" i="2" s="1"/>
  <c r="AG39" i="2"/>
  <c r="AH39" i="2" s="1"/>
  <c r="AG38" i="2"/>
  <c r="AH38" i="2" s="1"/>
  <c r="AG37" i="2"/>
  <c r="AH37" i="2" s="1"/>
  <c r="AG36" i="2"/>
  <c r="AH36" i="2" s="1"/>
  <c r="AG35" i="2"/>
  <c r="AH35" i="2" s="1"/>
  <c r="AG34" i="2"/>
  <c r="AH34" i="2" s="1"/>
  <c r="AG33" i="2"/>
  <c r="AH33" i="2" s="1"/>
  <c r="AG32" i="2"/>
  <c r="AH32" i="2" s="1"/>
  <c r="AG31" i="2"/>
  <c r="AH31" i="2" s="1"/>
  <c r="AG30" i="2"/>
  <c r="AH30" i="2" s="1"/>
  <c r="AG29" i="2"/>
  <c r="AH29" i="2" s="1"/>
  <c r="AG28" i="2"/>
  <c r="AH28" i="2" s="1"/>
  <c r="AG27" i="2"/>
  <c r="AH27" i="2" s="1"/>
  <c r="AG26" i="2"/>
  <c r="AH26" i="2" s="1"/>
  <c r="AG25" i="2"/>
  <c r="AH25" i="2" s="1"/>
  <c r="AG24" i="2"/>
  <c r="AH24" i="2" s="1"/>
  <c r="AG23" i="2"/>
  <c r="AH23" i="2" s="1"/>
  <c r="AG22" i="2"/>
  <c r="AH22" i="2" s="1"/>
  <c r="AG21" i="2"/>
  <c r="AH21" i="2" s="1"/>
  <c r="AG20" i="2"/>
  <c r="AH20" i="2" s="1"/>
  <c r="AG19" i="2"/>
  <c r="AH19" i="2" s="1"/>
  <c r="AG18" i="2"/>
  <c r="AH18" i="2" s="1"/>
  <c r="AG17" i="2"/>
  <c r="AH17" i="2" s="1"/>
  <c r="AG16" i="2"/>
  <c r="AH16" i="2" s="1"/>
  <c r="AG15" i="2"/>
  <c r="AH15" i="2" s="1"/>
  <c r="AG14" i="2"/>
  <c r="AH14" i="2" s="1"/>
  <c r="AG13" i="2"/>
  <c r="AH13" i="2" s="1"/>
  <c r="AG12" i="2"/>
  <c r="AH12" i="2" s="1"/>
  <c r="AG11" i="2"/>
  <c r="AH11" i="2" s="1"/>
  <c r="AG10" i="2"/>
  <c r="AH10" i="2" s="1"/>
  <c r="AG9" i="2"/>
  <c r="AH9" i="2" s="1"/>
  <c r="AG8" i="2"/>
  <c r="AH8" i="2" s="1"/>
  <c r="AG7" i="2"/>
  <c r="AH7" i="2" s="1"/>
  <c r="AG6" i="2"/>
  <c r="AH6" i="2" s="1"/>
  <c r="AG5" i="2"/>
  <c r="AH5" i="2" s="1"/>
  <c r="AG4" i="2"/>
  <c r="AH4" i="2" s="1"/>
  <c r="AG3" i="2"/>
  <c r="AH3" i="2" s="1"/>
</calcChain>
</file>

<file path=xl/sharedStrings.xml><?xml version="1.0" encoding="utf-8"?>
<sst xmlns="http://schemas.openxmlformats.org/spreadsheetml/2006/main" count="1276" uniqueCount="654">
  <si>
    <t>Team#</t>
  </si>
  <si>
    <t>Team Name</t>
  </si>
  <si>
    <t>Name1</t>
  </si>
  <si>
    <t>Surname1</t>
  </si>
  <si>
    <t>Name2</t>
  </si>
  <si>
    <t>Surname2</t>
  </si>
  <si>
    <t>Wave</t>
  </si>
  <si>
    <t>Category</t>
  </si>
  <si>
    <t>Division</t>
  </si>
  <si>
    <t>START</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</si>
  <si>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</si>
  <si>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</si>
  <si>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</si>
  <si>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</si>
  <si>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</si>
  <si>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</si>
  <si>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</si>
  <si>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</si>
  <si>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</si>
  <si>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</si>
  <si>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</si>
  <si>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</si>
  <si>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</si>
  <si>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</si>
  <si>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</si>
  <si>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</si>
  <si>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</si>
  <si>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</si>
  <si>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</si>
  <si>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</si>
  <si>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</si>
  <si>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</si>
  <si>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</si>
  <si>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CP34</t>
  </si>
  <si>
    <t>CP25</t>
  </si>
  <si>
    <t>CP26</t>
  </si>
  <si>
    <t>CP27</t>
  </si>
  <si>
    <t>CP28</t>
  </si>
  <si>
    <t>CP29</t>
  </si>
  <si>
    <t>CP30</t>
  </si>
  <si>
    <t>CP31</t>
  </si>
  <si>
    <t>FINISH</t>
  </si>
  <si>
    <t>Penalty
comment</t>
  </si>
  <si>
    <t>Penalties</t>
  </si>
  <si>
    <t>Bobus commet</t>
  </si>
  <si>
    <t>Bonus</t>
  </si>
  <si>
    <t>Race Time</t>
  </si>
  <si>
    <t>TIME</t>
  </si>
  <si>
    <t>Rank</t>
  </si>
  <si>
    <t>Rank Division</t>
  </si>
  <si>
    <t>Tiger Adventure Racing Maniacs</t>
  </si>
  <si>
    <t>Monika</t>
  </si>
  <si>
    <t>Lee</t>
  </si>
  <si>
    <t>Adrian</t>
  </si>
  <si>
    <t>Harper</t>
  </si>
  <si>
    <t>Classic</t>
  </si>
  <si>
    <t>MIX</t>
  </si>
  <si>
    <t>OPEN</t>
  </si>
  <si>
    <t>counted</t>
  </si>
  <si>
    <t>\nBonus CP 6credit 10\nBonus CP 11credit 15\nBonus CP 12credit 15\nBonus CP 14credit 15\nBonus CP 13credit 10\nBonus CP 18credit 10\nBonus CP 20credit 20\nBonus CP 21credit 15</t>
  </si>
  <si>
    <t>LLCS</t>
  </si>
  <si>
    <t>Jack</t>
  </si>
  <si>
    <t>Lidgett</t>
  </si>
  <si>
    <t>Lloyd</t>
  </si>
  <si>
    <t>MM</t>
  </si>
  <si>
    <t>\nBonus CP 6credit 10\nBonus CP 11credit 15\nBonus CP 12credit 15\nBonus CP 14credit 15\nBonus CP 13credit 10\nBonus CP 18credit 10\nBonus CP 20credit 20</t>
  </si>
  <si>
    <t>Shade Me Do It!</t>
  </si>
  <si>
    <t>Rachel</t>
  </si>
  <si>
    <t>Zacharakis</t>
  </si>
  <si>
    <t>Jennifer</t>
  </si>
  <si>
    <t>Bradshaw</t>
  </si>
  <si>
    <t>FF</t>
  </si>
  <si>
    <t>Team Kiwi</t>
  </si>
  <si>
    <t>Bryan</t>
  </si>
  <si>
    <t>Stokes</t>
  </si>
  <si>
    <t>Daniel</t>
  </si>
  <si>
    <t>Millen</t>
  </si>
  <si>
    <t>Bacon Bacon Bacon</t>
  </si>
  <si>
    <t>Sam</t>
  </si>
  <si>
    <t>Hume</t>
  </si>
  <si>
    <t>Jas</t>
  </si>
  <si>
    <t>\nBonus CP 6credit 10\nBonus CP 11credit 15\nBonus CP 12credit 15\nBonus CP 14credit 15\nBonus CP 13credit 10\nBonus CP 18credit 10\nBonus CP 21credit 15</t>
  </si>
  <si>
    <t>Les Poivrots</t>
  </si>
  <si>
    <t>JB</t>
  </si>
  <si>
    <t>Delcourt</t>
  </si>
  <si>
    <t>Fred</t>
  </si>
  <si>
    <t>Breton</t>
  </si>
  <si>
    <t>DECME1</t>
  </si>
  <si>
    <t>George</t>
  </si>
  <si>
    <t>Gardiner</t>
  </si>
  <si>
    <t>Oliver</t>
  </si>
  <si>
    <t>Grist</t>
  </si>
  <si>
    <t>Wit &amp; Grit</t>
  </si>
  <si>
    <t>Fiona</t>
  </si>
  <si>
    <t xml:space="preserve">Wright </t>
  </si>
  <si>
    <t>Tim</t>
  </si>
  <si>
    <t>Day and J</t>
  </si>
  <si>
    <t>Craig</t>
  </si>
  <si>
    <t>Jendra</t>
  </si>
  <si>
    <t>Tony</t>
  </si>
  <si>
    <t>Day</t>
  </si>
  <si>
    <t>MASTERS</t>
  </si>
  <si>
    <t>Plant Powered</t>
  </si>
  <si>
    <t>Mark</t>
  </si>
  <si>
    <t>Bubner</t>
  </si>
  <si>
    <t>Heath</t>
  </si>
  <si>
    <t>Kilgour</t>
  </si>
  <si>
    <t>SwantonTris</t>
  </si>
  <si>
    <t>Tristan</t>
  </si>
  <si>
    <t>Ellett</t>
  </si>
  <si>
    <t>Jonathan</t>
  </si>
  <si>
    <t>Swanton</t>
  </si>
  <si>
    <t>The Master &amp; The Apprentice</t>
  </si>
  <si>
    <t>Stewart</t>
  </si>
  <si>
    <t>Cowey</t>
  </si>
  <si>
    <t>Michael</t>
  </si>
  <si>
    <t>du Vallon</t>
  </si>
  <si>
    <t>Team RoJo</t>
  </si>
  <si>
    <t xml:space="preserve">Rori </t>
  </si>
  <si>
    <t>Reynjes</t>
  </si>
  <si>
    <t xml:space="preserve">Jonathan </t>
  </si>
  <si>
    <t>Hudson</t>
  </si>
  <si>
    <t>olimods</t>
  </si>
  <si>
    <t>Bliem</t>
  </si>
  <si>
    <t>Phillip</t>
  </si>
  <si>
    <t>Watts</t>
  </si>
  <si>
    <t>Disco &amp; Jav</t>
  </si>
  <si>
    <t>Adam</t>
  </si>
  <si>
    <t>Walsh</t>
  </si>
  <si>
    <t>Brett</t>
  </si>
  <si>
    <t>Bennett</t>
  </si>
  <si>
    <t>\nBonus CP 6credit 10\nBonus CP 11credit 15\nBonus CP 12credit 15\nBonus CP 13credit 10\nBonus CP 18credit 10\nBonus CP 21credit 15</t>
  </si>
  <si>
    <t>Good Chips</t>
  </si>
  <si>
    <t>Damian</t>
  </si>
  <si>
    <t>Goodes</t>
  </si>
  <si>
    <t>Chris</t>
  </si>
  <si>
    <t>Watson</t>
  </si>
  <si>
    <t>The Muddy Buddies</t>
  </si>
  <si>
    <t>Taylor</t>
  </si>
  <si>
    <t>Ly</t>
  </si>
  <si>
    <t>Bert</t>
  </si>
  <si>
    <t>Henkel</t>
  </si>
  <si>
    <t>Blazing bandits!</t>
  </si>
  <si>
    <t>Braden</t>
  </si>
  <si>
    <t>Ian</t>
  </si>
  <si>
    <t>McKenzie</t>
  </si>
  <si>
    <t>Immutable Dawn</t>
  </si>
  <si>
    <t xml:space="preserve">Frederick </t>
  </si>
  <si>
    <t>Bain</t>
  </si>
  <si>
    <t xml:space="preserve">Delaney </t>
  </si>
  <si>
    <t>Hennessey</t>
  </si>
  <si>
    <t>Swans</t>
  </si>
  <si>
    <t xml:space="preserve">India </t>
  </si>
  <si>
    <t xml:space="preserve">McKenzie </t>
  </si>
  <si>
    <t xml:space="preserve">Stephanie </t>
  </si>
  <si>
    <t>Radford</t>
  </si>
  <si>
    <t>\nMissing CP 1 penalty 20</t>
  </si>
  <si>
    <t>Poly</t>
  </si>
  <si>
    <t>Luke</t>
  </si>
  <si>
    <t>Haines</t>
  </si>
  <si>
    <t>Olivia</t>
  </si>
  <si>
    <t>\nMissing CP 22 penalty 20</t>
  </si>
  <si>
    <t>Scrambled Legs</t>
  </si>
  <si>
    <t>Steve</t>
  </si>
  <si>
    <t>Ryan</t>
  </si>
  <si>
    <t>Andrea</t>
  </si>
  <si>
    <t>Legs Miserables</t>
  </si>
  <si>
    <t>Josh</t>
  </si>
  <si>
    <t>Coller</t>
  </si>
  <si>
    <t>Christopher</t>
  </si>
  <si>
    <t>\nBonus CP 11credit 15\nBonus CP 12credit 15\nBonus CP 13credit 10\nBonus CP 18credit 10\nBonus CP 21credit 15</t>
  </si>
  <si>
    <t>Same Same</t>
  </si>
  <si>
    <t>Joey</t>
  </si>
  <si>
    <t>Karmiste</t>
  </si>
  <si>
    <t xml:space="preserve">Scrunkbags </t>
  </si>
  <si>
    <t xml:space="preserve">Olivia </t>
  </si>
  <si>
    <t>Hassan</t>
  </si>
  <si>
    <t xml:space="preserve">Scott </t>
  </si>
  <si>
    <t>Bewley</t>
  </si>
  <si>
    <t>\nBonus CP 11credit 15\nBonus CP 12credit 15\nBonus CP 13credit 10\nBonus CP 18credit 10</t>
  </si>
  <si>
    <t>Excellence Afoot</t>
  </si>
  <si>
    <t>Ella</t>
  </si>
  <si>
    <t>Fryer</t>
  </si>
  <si>
    <t>The Lost Jackaroos</t>
  </si>
  <si>
    <t>Bayden</t>
  </si>
  <si>
    <t xml:space="preserve">Mellington </t>
  </si>
  <si>
    <t xml:space="preserve">Joel </t>
  </si>
  <si>
    <t xml:space="preserve">Banks </t>
  </si>
  <si>
    <t>LFG</t>
  </si>
  <si>
    <t>Sarah</t>
  </si>
  <si>
    <t>Rose</t>
  </si>
  <si>
    <t>Shane</t>
  </si>
  <si>
    <t>Chapman</t>
  </si>
  <si>
    <t>Bear Traps</t>
  </si>
  <si>
    <t>Steven</t>
  </si>
  <si>
    <t>Marchetti</t>
  </si>
  <si>
    <t>Aleksandar</t>
  </si>
  <si>
    <t>Stojanovski</t>
  </si>
  <si>
    <t>BarlowBoyz</t>
  </si>
  <si>
    <t>Andrew</t>
  </si>
  <si>
    <t>Barlow</t>
  </si>
  <si>
    <t>Lost &amp; FOUND (maybe)</t>
  </si>
  <si>
    <t>Ashley</t>
  </si>
  <si>
    <t>Doherty</t>
  </si>
  <si>
    <t>Damien</t>
  </si>
  <si>
    <t>Neale</t>
  </si>
  <si>
    <t>\nBonus CP 6credit 10\nBonus CP 11credit 15\nBonus CP 12credit 15\nBonus CP 13credit 10\nBonus CP 21credit 15</t>
  </si>
  <si>
    <t>Team Corvus</t>
  </si>
  <si>
    <t>Melissa</t>
  </si>
  <si>
    <t>Corvus</t>
  </si>
  <si>
    <t>Greg</t>
  </si>
  <si>
    <t>\nBonus CP 6credit 10\nBonus CP 11credit 15\nBonus CP 12credit 15\nBonus CP 13credit 10\nBonus CP 18credit 10</t>
  </si>
  <si>
    <t>Road Mums</t>
  </si>
  <si>
    <t>Camille</t>
  </si>
  <si>
    <t>King</t>
  </si>
  <si>
    <t>Cherie</t>
  </si>
  <si>
    <t xml:space="preserve">Beckingham </t>
  </si>
  <si>
    <t>\nBonus CP 11credit 15\nBonus CP 13credit 10</t>
  </si>
  <si>
    <t>Blue Tongues</t>
  </si>
  <si>
    <t>Kerrin</t>
  </si>
  <si>
    <t>Whiting</t>
  </si>
  <si>
    <t>Arul</t>
  </si>
  <si>
    <t>\nMissing CP 30 penalty 20\nMissing CP 31 penalty 20</t>
  </si>
  <si>
    <t xml:space="preserve">A B unoriginal </t>
  </si>
  <si>
    <t>Ashleigh</t>
  </si>
  <si>
    <t>Pearce</t>
  </si>
  <si>
    <t>Benjamin</t>
  </si>
  <si>
    <t>Milczarek</t>
  </si>
  <si>
    <t>Gorp</t>
  </si>
  <si>
    <t>Mazurkiewicz</t>
  </si>
  <si>
    <t>Hillbrick</t>
  </si>
  <si>
    <t>Kalla's</t>
  </si>
  <si>
    <t>Jake</t>
  </si>
  <si>
    <t>Kalla</t>
  </si>
  <si>
    <t>Rochelle</t>
  </si>
  <si>
    <t>O.T.T.E.R.S.</t>
  </si>
  <si>
    <t>Stephen</t>
  </si>
  <si>
    <t>Dixon</t>
  </si>
  <si>
    <t xml:space="preserve">Nigel </t>
  </si>
  <si>
    <t>Fullerton</t>
  </si>
  <si>
    <t>Bearded Dragons</t>
  </si>
  <si>
    <t>Brendan</t>
  </si>
  <si>
    <t>Ashwin</t>
  </si>
  <si>
    <t>FAMILY</t>
  </si>
  <si>
    <t>\nBonus CP 11credit 15\nBonus CP 13credit 10\nBonus CP 18credit 10</t>
  </si>
  <si>
    <t>2 (Coffee) Beans in a Pod</t>
  </si>
  <si>
    <t xml:space="preserve">Alix </t>
  </si>
  <si>
    <t>Veitch</t>
  </si>
  <si>
    <t>Peter</t>
  </si>
  <si>
    <t>Lung</t>
  </si>
  <si>
    <t>Wonderland seekers</t>
  </si>
  <si>
    <t xml:space="preserve">Hannah </t>
  </si>
  <si>
    <t>Vedder</t>
  </si>
  <si>
    <t xml:space="preserve">Paterson </t>
  </si>
  <si>
    <t>\nBonus CP 6credit 10\nBonus CP 11credit 15\nBonus CP 14credit 15\nBonus CP 13credit 10\nBonus CP 18credit 10\nBonus CP 20credit 20</t>
  </si>
  <si>
    <t>Running 101</t>
  </si>
  <si>
    <t xml:space="preserve">Adam </t>
  </si>
  <si>
    <t xml:space="preserve">Sam </t>
  </si>
  <si>
    <t>Wilson</t>
  </si>
  <si>
    <t>Yummy Claws</t>
  </si>
  <si>
    <t>Christina</t>
  </si>
  <si>
    <t>Laws</t>
  </si>
  <si>
    <t>Aaron</t>
  </si>
  <si>
    <t>Rodriquez</t>
  </si>
  <si>
    <t>\nBonus CP 11credit 15\nBonus CP 14credit 15\nBonus CP 13credit 10\nBonus CP 21credit 15</t>
  </si>
  <si>
    <t>Miller Mountain Movers</t>
  </si>
  <si>
    <t>Miller</t>
  </si>
  <si>
    <t>Ruby</t>
  </si>
  <si>
    <t>Optimism Bias</t>
  </si>
  <si>
    <t>Hayes</t>
  </si>
  <si>
    <t>Anna</t>
  </si>
  <si>
    <t>Joy</t>
  </si>
  <si>
    <t>Vamos!!</t>
  </si>
  <si>
    <t>Ellie</t>
  </si>
  <si>
    <t>Bate</t>
  </si>
  <si>
    <t>Marie-Eve</t>
  </si>
  <si>
    <t>Bergeron</t>
  </si>
  <si>
    <t>Elliott and Steve</t>
  </si>
  <si>
    <t>Elliott</t>
  </si>
  <si>
    <t>Brown</t>
  </si>
  <si>
    <t>\nMissing CP 27 penalty 20</t>
  </si>
  <si>
    <t>\nBonus CP 11credit 15\nBonus CP 12credit 15\nBonus CP 14credit 15\nBonus CP 13credit 10\nBonus CP 18credit 10\nBonus CP 21credit 15</t>
  </si>
  <si>
    <t>Lab Rats</t>
  </si>
  <si>
    <t>Elizabeth</t>
  </si>
  <si>
    <t>McGowan</t>
  </si>
  <si>
    <t>Claire</t>
  </si>
  <si>
    <t>Smith</t>
  </si>
  <si>
    <t>\nBonus CP 11credit 15\nBonus CP 18credit 10\nBonus CP 21credit 15</t>
  </si>
  <si>
    <t>Pengilley Pirates</t>
  </si>
  <si>
    <t xml:space="preserve">Amy </t>
  </si>
  <si>
    <t>Harbour</t>
  </si>
  <si>
    <t xml:space="preserve">Erin </t>
  </si>
  <si>
    <t>Smart</t>
  </si>
  <si>
    <t xml:space="preserve">Finely Tuned Athletes </t>
  </si>
  <si>
    <t>Terri</t>
  </si>
  <si>
    <t>Gadsden-Brown</t>
  </si>
  <si>
    <t>Nicole</t>
  </si>
  <si>
    <t>Vagg</t>
  </si>
  <si>
    <t>\nMissing CP 5 penalty 20</t>
  </si>
  <si>
    <t xml:space="preserve">Mutton ‘n’ lamb </t>
  </si>
  <si>
    <t xml:space="preserve">Alexander </t>
  </si>
  <si>
    <t xml:space="preserve">Brennan </t>
  </si>
  <si>
    <t xml:space="preserve">David </t>
  </si>
  <si>
    <t xml:space="preserve">Gray </t>
  </si>
  <si>
    <t>\nMissing CP 23 penalty 20</t>
  </si>
  <si>
    <t>Error 404: Path Not Found</t>
  </si>
  <si>
    <t>Jasmine</t>
  </si>
  <si>
    <t>Proud</t>
  </si>
  <si>
    <t>Lawrence</t>
  </si>
  <si>
    <t>\nBonus CP 12credit 15\nBonus CP 13credit 10</t>
  </si>
  <si>
    <t xml:space="preserve">BlueBerry OAK </t>
  </si>
  <si>
    <t>Fitzsimmons</t>
  </si>
  <si>
    <t>Belinda</t>
  </si>
  <si>
    <t>Heinrich</t>
  </si>
  <si>
    <t>\nBonus CP 11credit 15\nBonus CP 14credit 15\nBonus CP 13credit 10\nBonus CP 18credit 10\nBonus CP 21credit 15</t>
  </si>
  <si>
    <t>Hilbert Heroes</t>
  </si>
  <si>
    <t>Joanna</t>
  </si>
  <si>
    <t>Hilbert</t>
  </si>
  <si>
    <t>Harry</t>
  </si>
  <si>
    <t>\nBonus CP 6credit 10\nBonus CP 11credit 15\nBonus CP 14credit 15\nBonus CP 13credit 10</t>
  </si>
  <si>
    <t>Blue canaries</t>
  </si>
  <si>
    <t>Simone</t>
  </si>
  <si>
    <t>Macdonald</t>
  </si>
  <si>
    <t>Caroline</t>
  </si>
  <si>
    <t>Chamberlain</t>
  </si>
  <si>
    <t>Directionally Challenged</t>
  </si>
  <si>
    <t>Joel</t>
  </si>
  <si>
    <t xml:space="preserve">Fitzgerald </t>
  </si>
  <si>
    <t>Nathan</t>
  </si>
  <si>
    <t xml:space="preserve">Suttie </t>
  </si>
  <si>
    <t>Kirk clan</t>
  </si>
  <si>
    <t>Kathryn</t>
  </si>
  <si>
    <t>Kircos</t>
  </si>
  <si>
    <t>Tayla</t>
  </si>
  <si>
    <t>\nBonus CP 6credit 10\nBonus CP 14credit 15\nBonus CP 13credit 10</t>
  </si>
  <si>
    <t>brothers grimm</t>
  </si>
  <si>
    <t xml:space="preserve">Jason </t>
  </si>
  <si>
    <t>Colville</t>
  </si>
  <si>
    <t xml:space="preserve">Gavin </t>
  </si>
  <si>
    <t>\nMissing CP 26 penalty 20\nMissing CP 27 penalty 20\nMissing CP 29 penalty 20\nMissing CP 30 penalty 20\nMissing CP 31 penalty 20</t>
  </si>
  <si>
    <t>Grazed Beef</t>
  </si>
  <si>
    <t xml:space="preserve">Danielle </t>
  </si>
  <si>
    <t xml:space="preserve">Ainsworth </t>
  </si>
  <si>
    <t>Kat</t>
  </si>
  <si>
    <t>Evers</t>
  </si>
  <si>
    <t>\nBonus CP 14credit 15\nBonus CP 13credit 10\nBonus CP 21credit 15</t>
  </si>
  <si>
    <t>Mums on the Run</t>
  </si>
  <si>
    <t>Hibbins</t>
  </si>
  <si>
    <t xml:space="preserve">Jess </t>
  </si>
  <si>
    <t>Walmsley</t>
  </si>
  <si>
    <t>\nBonus CP 6credit 10\nBonus CP 14credit 15</t>
  </si>
  <si>
    <t xml:space="preserve">Crazy Sisters </t>
  </si>
  <si>
    <t>Eileen</t>
  </si>
  <si>
    <t>Williams</t>
  </si>
  <si>
    <t xml:space="preserve">Charlotte </t>
  </si>
  <si>
    <t>Davies</t>
  </si>
  <si>
    <t>\nMissing CP 26 penalty 20\nMissing CP 27 penalty 20\nMissing CP 30 penalty 20\nMissing CP 31 penalty 20</t>
  </si>
  <si>
    <t>\nBonus CP 11credit 15\nBonus CP 14credit 15\nBonus CP 13credit 10\nBonus CP 18credit 10</t>
  </si>
  <si>
    <t>Golden Girls</t>
  </si>
  <si>
    <t>Kiran</t>
  </si>
  <si>
    <t>Ablett</t>
  </si>
  <si>
    <t>Helen</t>
  </si>
  <si>
    <t>\nMissing CP 10 penalty 20\nMissing CP 23 penalty 20\nMissing CP 27 penalty 20</t>
  </si>
  <si>
    <t>Vibe Warriors</t>
  </si>
  <si>
    <t xml:space="preserve">Brooke </t>
  </si>
  <si>
    <t>Watkins</t>
  </si>
  <si>
    <t>\nMissing CP 10 penalty 20\nMissing CP 31 penalty 20</t>
  </si>
  <si>
    <t>\nBonus CP 6credit 10\nBonus CP 21credit 15</t>
  </si>
  <si>
    <t>The Mini Yorkshires Paddlings</t>
  </si>
  <si>
    <t xml:space="preserve">Gareth </t>
  </si>
  <si>
    <t>Daniels</t>
  </si>
  <si>
    <t xml:space="preserve">Freddy </t>
  </si>
  <si>
    <t>\nMissing CP 19 penalty 20\nMissing CP 23 penalty 20\nMissing CP 24 penalty 20\nMissing CP 25 penalty 20\nMissing CP 26 penalty 20\nMissing CP 27 penalty 20\nMissing CP 29 penalty 20\nMissing CP 30 penalty 20\nMissing CP 31 penalty 20</t>
  </si>
  <si>
    <t>\nBonus CP 6credit 10\nBonus CP 14credit 15\nBonus CP 13credit 10\nBonus CP 20credit 20</t>
  </si>
  <si>
    <t>Tryin</t>
  </si>
  <si>
    <t>Stuart</t>
  </si>
  <si>
    <t>Voget</t>
  </si>
  <si>
    <t>Flynn</t>
  </si>
  <si>
    <t>\nMissing CP 8 penalty 20\nMissing CP 9 penalty 20\nMissing CP 10 penalty 20\nMissing CP 15 penalty 20\nMissing CP 16 penalty 20\nMissing CP 17 penalty 20\nMissing CP 19 penalty 20\nMissing CP 22 penalty 20\nMissing CP 23 penalty 20\nMissing CP 24 penalty 20\nMissing CP 25 penalty 20\nMissing CP 26 penalty 20\nMissing CP 27 penalty 20\nMissing CP 28 penalty 20\nMissing CP 29 penalty 20\nMissing CP 30 penalty 20\nMissing CP 31 penalty 20</t>
  </si>
  <si>
    <t>\nBonus CP 6credit 10</t>
  </si>
  <si>
    <t>Up sh#t creek with no paddle</t>
  </si>
  <si>
    <t>Jodie</t>
  </si>
  <si>
    <t>McLeod</t>
  </si>
  <si>
    <t>Ashlee</t>
  </si>
  <si>
    <t>\nMissing CP 10 penalty 20\nMissing CP 15 penalty 20\nMissing CP 16 penalty 20\nMissing CP 17 penalty 20\nMissing CP 19 penalty 20\nMissing CP 22 penalty 20\nMissing CP 23 penalty 20\nMissing CP 24 penalty 20\nMissing CP 25 penalty 20\nMissing CP 26 penalty 20\nMissing CP 27 penalty 20\nMissing CP 28 penalty 20\nMissing CP 29 penalty 20\nMissing CP 30 penalty 20\nMissing CP 31 penalty 20</t>
  </si>
  <si>
    <t>DNF</t>
  </si>
  <si>
    <t xml:space="preserve">Bec </t>
  </si>
  <si>
    <t>Bec</t>
  </si>
  <si>
    <t>Roberts</t>
  </si>
  <si>
    <t>Emma</t>
  </si>
  <si>
    <t>Williems</t>
  </si>
  <si>
    <t>DNS</t>
  </si>
  <si>
    <t>Mid life crisis</t>
  </si>
  <si>
    <t>Julie</t>
  </si>
  <si>
    <t>Nankervis</t>
  </si>
  <si>
    <t>Carole</t>
  </si>
  <si>
    <t>Vermay</t>
  </si>
  <si>
    <t>Apples &amp; Adventures</t>
  </si>
  <si>
    <t>Harbison</t>
  </si>
  <si>
    <t>Laura</t>
  </si>
  <si>
    <t>Harris</t>
  </si>
  <si>
    <t>Team Lego Badger</t>
  </si>
  <si>
    <t>David</t>
  </si>
  <si>
    <t>Moore</t>
  </si>
  <si>
    <t>Edward</t>
  </si>
  <si>
    <t>Nisselle</t>
  </si>
  <si>
    <t>Wheels and Noble</t>
  </si>
  <si>
    <t>Thomas</t>
  </si>
  <si>
    <t>Wheeler</t>
  </si>
  <si>
    <t>Ben</t>
  </si>
  <si>
    <t xml:space="preserve">Noble </t>
  </si>
  <si>
    <t xml:space="preserve">All Talk </t>
  </si>
  <si>
    <t>Matthew</t>
  </si>
  <si>
    <t>Pilkington</t>
  </si>
  <si>
    <t>Cool Runnings</t>
  </si>
  <si>
    <t xml:space="preserve">Tiffany </t>
  </si>
  <si>
    <t>Goodie</t>
  </si>
  <si>
    <t xml:space="preserve">Tony </t>
  </si>
  <si>
    <t>Coghlan</t>
  </si>
  <si>
    <t>Half of a Champion Lakes Four</t>
  </si>
  <si>
    <t>Geoffrey</t>
  </si>
  <si>
    <t>Boucher</t>
  </si>
  <si>
    <t xml:space="preserve">Richard </t>
  </si>
  <si>
    <t>Tomczak</t>
  </si>
  <si>
    <t>Results Sprint Series Adventure Race - Anglesea VIC - 2025 - CLASSIC course</t>
  </si>
  <si>
    <t>Rank Category</t>
  </si>
  <si>
    <t>Results Sprint Series Adventure Race - Anglesea VIC - 2025 - NOVICE course</t>
  </si>
  <si>
    <t>CP24</t>
  </si>
  <si>
    <t xml:space="preserve">Team Churnitz </t>
  </si>
  <si>
    <t>Alanna</t>
  </si>
  <si>
    <t>Churcher</t>
  </si>
  <si>
    <t>Tom</t>
  </si>
  <si>
    <t>Kleinitz</t>
  </si>
  <si>
    <t>Novice</t>
  </si>
  <si>
    <t>Peakadventure</t>
  </si>
  <si>
    <t>Jarad</t>
  </si>
  <si>
    <t>Kohlar</t>
  </si>
  <si>
    <t>Parrot Pedlars</t>
  </si>
  <si>
    <t>Mike</t>
  </si>
  <si>
    <t>Littleford</t>
  </si>
  <si>
    <t>Hugo</t>
  </si>
  <si>
    <t>Team Steel</t>
  </si>
  <si>
    <t>Steel</t>
  </si>
  <si>
    <t>Darcy</t>
  </si>
  <si>
    <t>StarSki</t>
  </si>
  <si>
    <t>Cas</t>
  </si>
  <si>
    <t>Woinarski</t>
  </si>
  <si>
    <t>Star</t>
  </si>
  <si>
    <t>Minecraft Steve</t>
  </si>
  <si>
    <t>Marc</t>
  </si>
  <si>
    <t>Hester</t>
  </si>
  <si>
    <t xml:space="preserve">Panda Pirates </t>
  </si>
  <si>
    <t>Lothian</t>
  </si>
  <si>
    <t>When I was Young</t>
  </si>
  <si>
    <t xml:space="preserve">Evan </t>
  </si>
  <si>
    <t>Gavens</t>
  </si>
  <si>
    <t>Mia</t>
  </si>
  <si>
    <t xml:space="preserve">Family Detour </t>
  </si>
  <si>
    <t>Alex</t>
  </si>
  <si>
    <t>Bartlett</t>
  </si>
  <si>
    <t>Mandy</t>
  </si>
  <si>
    <t>Keep Up Dad!</t>
  </si>
  <si>
    <t>Terry</t>
  </si>
  <si>
    <t>Amber</t>
  </si>
  <si>
    <t xml:space="preserve">SLAM </t>
  </si>
  <si>
    <t>Lauren</t>
  </si>
  <si>
    <t>Kirtland</t>
  </si>
  <si>
    <t xml:space="preserve">Samantha </t>
  </si>
  <si>
    <t xml:space="preserve">Ostrowsky </t>
  </si>
  <si>
    <t xml:space="preserve">Not Fast, Just Furious </t>
  </si>
  <si>
    <t>Kate</t>
  </si>
  <si>
    <t>Wales</t>
  </si>
  <si>
    <t>Marcellino</t>
  </si>
  <si>
    <t xml:space="preserve">Bortolotto </t>
  </si>
  <si>
    <t>Adventure Pirates</t>
  </si>
  <si>
    <t>Tetsuyas Trailblazers</t>
  </si>
  <si>
    <t>Appleby</t>
  </si>
  <si>
    <t>Johnson</t>
  </si>
  <si>
    <t>The Frennals</t>
  </si>
  <si>
    <t>Jessica</t>
  </si>
  <si>
    <t>Freeman</t>
  </si>
  <si>
    <t>Lewis</t>
  </si>
  <si>
    <t>Breeuwer-Wrennall</t>
  </si>
  <si>
    <t>TeamFoss</t>
  </si>
  <si>
    <t>Foss</t>
  </si>
  <si>
    <t>Gabe</t>
  </si>
  <si>
    <t>Sprinting sloths</t>
  </si>
  <si>
    <t>Abbie</t>
  </si>
  <si>
    <t xml:space="preserve">Sheridan </t>
  </si>
  <si>
    <t>Liz</t>
  </si>
  <si>
    <t>Quick</t>
  </si>
  <si>
    <t>Prune Party</t>
  </si>
  <si>
    <t>OShea</t>
  </si>
  <si>
    <t>Elise</t>
  </si>
  <si>
    <t>Saw</t>
  </si>
  <si>
    <t>Penguin &amp; Turtle</t>
  </si>
  <si>
    <t>McKay</t>
  </si>
  <si>
    <t>Knell</t>
  </si>
  <si>
    <t>Not fast, just furious</t>
  </si>
  <si>
    <t>Rhiannon</t>
  </si>
  <si>
    <t>Eustice</t>
  </si>
  <si>
    <t>Christine</t>
  </si>
  <si>
    <t>Harpertown</t>
  </si>
  <si>
    <t>Jen</t>
  </si>
  <si>
    <t>Paddle Pedal Plod Mills</t>
  </si>
  <si>
    <t xml:space="preserve">Lori </t>
  </si>
  <si>
    <t xml:space="preserve">Mills </t>
  </si>
  <si>
    <t xml:space="preserve">Sophie </t>
  </si>
  <si>
    <t>Sigma Monkeys</t>
  </si>
  <si>
    <t>Everett</t>
  </si>
  <si>
    <t>Butler</t>
  </si>
  <si>
    <t>Thompson</t>
  </si>
  <si>
    <t>Mary</t>
  </si>
  <si>
    <t>Dan</t>
  </si>
  <si>
    <t>Unicorns Fart Glitter</t>
  </si>
  <si>
    <t xml:space="preserve">Gwendolen </t>
  </si>
  <si>
    <t>Gisborne</t>
  </si>
  <si>
    <t>Del</t>
  </si>
  <si>
    <t>The Dim Sims</t>
  </si>
  <si>
    <t>Matt</t>
  </si>
  <si>
    <t>Sabin</t>
  </si>
  <si>
    <t>Xnergy</t>
  </si>
  <si>
    <t>Litjens</t>
  </si>
  <si>
    <t>Xavier</t>
  </si>
  <si>
    <t>Untrue north</t>
  </si>
  <si>
    <t>Richard</t>
  </si>
  <si>
    <t>Breeuwer wrennall</t>
  </si>
  <si>
    <t xml:space="preserve">Jay </t>
  </si>
  <si>
    <t>Once upon A Line</t>
  </si>
  <si>
    <t>Tanji</t>
  </si>
  <si>
    <t>Lim</t>
  </si>
  <si>
    <t>Tory</t>
  </si>
  <si>
    <t>Beef Burrito</t>
  </si>
  <si>
    <t>Shannon</t>
  </si>
  <si>
    <t>Davis</t>
  </si>
  <si>
    <t>Julia</t>
  </si>
  <si>
    <t>The Terminators</t>
  </si>
  <si>
    <t>Leesa</t>
  </si>
  <si>
    <t>Riley</t>
  </si>
  <si>
    <t>Team Tahma</t>
  </si>
  <si>
    <t>paul</t>
  </si>
  <si>
    <t>mathers</t>
  </si>
  <si>
    <t>Le Vaillant Moffit</t>
  </si>
  <si>
    <t xml:space="preserve">Thomson's </t>
  </si>
  <si>
    <t>Thomson</t>
  </si>
  <si>
    <t>Percy</t>
  </si>
  <si>
    <t>Lost in Translocation</t>
  </si>
  <si>
    <t>Genevieve</t>
  </si>
  <si>
    <t>Kara</t>
  </si>
  <si>
    <t>Lohman</t>
  </si>
  <si>
    <t xml:space="preserve">Cat Warriors </t>
  </si>
  <si>
    <t>Hazel</t>
  </si>
  <si>
    <t>Chan</t>
  </si>
  <si>
    <t xml:space="preserve">Chris </t>
  </si>
  <si>
    <t>Tang</t>
  </si>
  <si>
    <t>\nMissing CP 26 penalty 20</t>
  </si>
  <si>
    <t xml:space="preserve">Circular Cubes </t>
  </si>
  <si>
    <t xml:space="preserve">Tina </t>
  </si>
  <si>
    <t>Davidson</t>
  </si>
  <si>
    <t xml:space="preserve">Fletcher </t>
  </si>
  <si>
    <t>Morris</t>
  </si>
  <si>
    <t xml:space="preserve">No Stanway left behind </t>
  </si>
  <si>
    <t>Wendy</t>
  </si>
  <si>
    <t>Stanway</t>
  </si>
  <si>
    <t>Cids and Gokes</t>
  </si>
  <si>
    <t>Gillian</t>
  </si>
  <si>
    <t>Abraham</t>
  </si>
  <si>
    <t>Clair</t>
  </si>
  <si>
    <t>Hermans</t>
  </si>
  <si>
    <t>Bulls Roar</t>
  </si>
  <si>
    <t>Alan</t>
  </si>
  <si>
    <t>Bull</t>
  </si>
  <si>
    <t>Son set, Mum Rises</t>
  </si>
  <si>
    <t>Renée</t>
  </si>
  <si>
    <t>Drysdale</t>
  </si>
  <si>
    <t>Ethan</t>
  </si>
  <si>
    <t xml:space="preserve">Boulton </t>
  </si>
  <si>
    <t>Hungry Hippos</t>
  </si>
  <si>
    <t>Lucy</t>
  </si>
  <si>
    <t>Erftemeyer</t>
  </si>
  <si>
    <t>Natalie</t>
  </si>
  <si>
    <t>Team Alex</t>
  </si>
  <si>
    <t xml:space="preserve">Lachlan </t>
  </si>
  <si>
    <t xml:space="preserve">Will </t>
  </si>
  <si>
    <t>\nMissing CP 23 penalty 20\nMissing CP 26 penalty 20</t>
  </si>
  <si>
    <t>Old men eating dust</t>
  </si>
  <si>
    <t>John</t>
  </si>
  <si>
    <t>Utmar</t>
  </si>
  <si>
    <t>Katherine</t>
  </si>
  <si>
    <t>The Sarcastic Stars</t>
  </si>
  <si>
    <t>Winter</t>
  </si>
  <si>
    <t>Delhwak</t>
  </si>
  <si>
    <t>Aurore</t>
  </si>
  <si>
    <t>Alison</t>
  </si>
  <si>
    <t>Hawke</t>
  </si>
  <si>
    <t>\nMissing CP 9 penalty 20\nMissing CP 23 penalty 20\nMissing CP 25 penalty 20\nMissing CP 26 penalty 20\nMissing CP 27 penalty 20</t>
  </si>
  <si>
    <t>Against All Odds</t>
  </si>
  <si>
    <t>Paul</t>
  </si>
  <si>
    <t>Graham</t>
  </si>
  <si>
    <t>Sue</t>
  </si>
  <si>
    <t>Nelson</t>
  </si>
  <si>
    <t>\nMissing CP 25 penalty 20\nMissing CP 26 penalty 20\nMissing CP 27 penalty 20</t>
  </si>
  <si>
    <t>Wash day</t>
  </si>
  <si>
    <t>Howarth</t>
  </si>
  <si>
    <t>Baran</t>
  </si>
  <si>
    <t>Bier &amp; Bubble Tea</t>
  </si>
  <si>
    <t>Jorg</t>
  </si>
  <si>
    <t>Schluter</t>
  </si>
  <si>
    <t>Alfred</t>
  </si>
  <si>
    <t>\nMissing CP 3 penalty 20</t>
  </si>
  <si>
    <t>Rainbow Cat</t>
  </si>
  <si>
    <t>ben</t>
  </si>
  <si>
    <t>roberts</t>
  </si>
  <si>
    <t xml:space="preserve">Jimmy </t>
  </si>
  <si>
    <t>\nMissing CP 21 penalty 20\nMissing CP 22 penalty 20\nMissing CP 23 penalty 20\nMissing CP 24 penalty 20\nMissing CP 25 penalty 20\nMissing CP 26 penalty 20\nMissing CP 27 penalty 20</t>
  </si>
  <si>
    <t xml:space="preserve">Teesdale Titans </t>
  </si>
  <si>
    <t xml:space="preserve">Taylor </t>
  </si>
  <si>
    <t>Laidlaw</t>
  </si>
  <si>
    <t xml:space="preserve">Cassidy </t>
  </si>
  <si>
    <t>\nMissing CP 21 penalty 20\nMissing CP 22 penalty 20\nMissing CP 23 penalty 20\nMissing CP 24 penalty 20\nMissing CP 25 penalty 20\nMissing CP 26 penalty 20</t>
  </si>
  <si>
    <t>Get Lubckes</t>
  </si>
  <si>
    <t>Venetia</t>
  </si>
  <si>
    <t xml:space="preserve">Rowland </t>
  </si>
  <si>
    <t>Lubcke</t>
  </si>
  <si>
    <t>Meerkats</t>
  </si>
  <si>
    <t>Olivier</t>
  </si>
  <si>
    <t>Layla</t>
  </si>
  <si>
    <t xml:space="preserve">Team Tucker </t>
  </si>
  <si>
    <t xml:space="preserve">Tucker </t>
  </si>
  <si>
    <t>Bella</t>
  </si>
  <si>
    <t>Tucker</t>
  </si>
  <si>
    <t>The Ozzy’s</t>
  </si>
  <si>
    <t>Osmelak</t>
  </si>
  <si>
    <t>Team Mor-ron</t>
  </si>
  <si>
    <t>Morrow</t>
  </si>
  <si>
    <t>Felicity</t>
  </si>
  <si>
    <t>Vixens 2.0</t>
  </si>
  <si>
    <t xml:space="preserve">Hughes </t>
  </si>
  <si>
    <t xml:space="preserve">Kristie </t>
  </si>
  <si>
    <t>Topp</t>
  </si>
  <si>
    <t>The Bears</t>
  </si>
  <si>
    <t>Martha</t>
  </si>
  <si>
    <t>Goodridge-Kelly</t>
  </si>
  <si>
    <t>Georgina</t>
  </si>
  <si>
    <t>Run like the winded</t>
  </si>
  <si>
    <t>Eglentals</t>
  </si>
  <si>
    <t>Sylvia</t>
  </si>
  <si>
    <t xml:space="preserve">Eglentals </t>
  </si>
  <si>
    <t>K2</t>
  </si>
  <si>
    <t>Kelly</t>
  </si>
  <si>
    <t xml:space="preserve">Kirsty </t>
  </si>
  <si>
    <t xml:space="preserve">England </t>
  </si>
  <si>
    <t>ClemandTom</t>
  </si>
  <si>
    <t xml:space="preserve">Clementine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</si>
</sst>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2"/>
      <color theme="1"/>
      <name val="Aptos Narrow"/>
      <family val="2"/>
      <scheme val="minor"/>
    </font>
    <font>
      <b/>
      <sz val="11"/>
      <color theme="1"/>
      <name val="Aptos Narrow"/>
      <family val="2"/>
      <scheme val="minor"/>
    </font>
    <font>
      <sz val="11"/>
      <color theme="1"/>
      <name val="Aptos Narrow"/>
      <family val="2"/>
      <scheme val="minor"/>
    </font>
    <font>
      <sz val="24"/>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4"/>
        <bgColor indexed="64"/>
      </patternFill>
    </fill>
    <fill>
      <patternFill patternType="solid">
        <fgColor theme="2" tint="-9.9978637043366805E-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31">
    <xf numFmtId="0" fontId="0" fillId="0" borderId="0" xfId="0"/>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left"/>
    </xf>
    <xf numFmtId="14" fontId="2" fillId="0" borderId="1" xfId="0" applyNumberFormat="1" applyFont="1" applyBorder="1" applyAlignment="1">
      <alignment horizontal="left" wrapText="1"/>
    </xf>
    <xf numFmtId="0" fontId="2" fillId="2" borderId="1" xfId="0" applyFont="1" applyFill="1" applyBorder="1" applyAlignment="1">
      <alignment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5" borderId="1" xfId="0" applyFont="1" applyFill="1" applyBorder="1" applyAlignment="1">
      <alignment horizontal="center" wrapText="1"/>
    </xf>
    <xf numFmtId="1" fontId="2" fillId="6" borderId="1" xfId="0" applyNumberFormat="1" applyFont="1" applyFill="1" applyBorder="1" applyAlignment="1">
      <alignment horizontal="right"/>
    </xf>
    <xf numFmtId="0" fontId="3" fillId="6" borderId="2" xfId="0" applyFont="1" applyFill="1" applyBorder="1" applyAlignment="1">
      <alignment horizontal="center" wrapText="1"/>
    </xf>
    <xf numFmtId="1" fontId="2" fillId="6" borderId="3" xfId="0" applyNumberFormat="1" applyFont="1" applyFill="1" applyBorder="1" applyAlignment="1">
      <alignment horizontal="right"/>
    </xf>
    <xf numFmtId="2" fontId="2" fillId="6" borderId="4" xfId="0" applyNumberFormat="1" applyFont="1" applyFill="1" applyBorder="1" applyAlignment="1">
      <alignment horizontal="right"/>
    </xf>
    <xf numFmtId="2" fontId="2" fillId="6" borderId="1" xfId="0" applyNumberFormat="1" applyFont="1" applyFill="1" applyBorder="1" applyAlignment="1">
      <alignment horizontal="right"/>
    </xf>
    <xf numFmtId="0" fontId="2" fillId="6" borderId="1" xfId="0" applyFont="1" applyFill="1" applyBorder="1" applyAlignment="1">
      <alignment horizontal="right"/>
    </xf>
    <xf numFmtId="0" fontId="2" fillId="6" borderId="1" xfId="0" applyFont="1" applyFill="1" applyBorder="1" applyAlignment="1">
      <alignment horizontal="center"/>
    </xf>
    <xf numFmtId="0" fontId="1" fillId="0" borderId="3" xfId="1" applyBorder="1"/>
    <xf numFmtId="21" fontId="0" fillId="0" borderId="5" xfId="0" applyNumberFormat="1" applyBorder="1"/>
    <xf numFmtId="21" fontId="0" fillId="0" borderId="3" xfId="0" applyNumberFormat="1" applyBorder="1"/>
    <xf numFmtId="21" fontId="0" fillId="0" borderId="6" xfId="0" applyNumberFormat="1" applyBorder="1"/>
    <xf numFmtId="1" fontId="0" fillId="0" borderId="3" xfId="0" applyNumberFormat="1" applyBorder="1"/>
    <xf numFmtId="21" fontId="0" fillId="0" borderId="3" xfId="0" applyNumberFormat="1" applyBorder="1" applyAlignment="1">
      <alignment horizontal="right"/>
    </xf>
    <xf numFmtId="0" fontId="0" fillId="0" borderId="3" xfId="0" applyBorder="1"/>
    <xf numFmtId="21" fontId="0" fillId="0" borderId="0" xfId="0" applyNumberFormat="1"/>
    <xf numFmtId="0" fontId="4" fillId="0" borderId="0" xfId="0" applyFont="1"/>
    <xf numFmtId="21" fontId="0" fillId="0" borderId="7" xfId="0" applyNumberFormat="1" applyBorder="1"/>
    <xf numFmtId="21" fontId="0" fillId="0" borderId="8" xfId="0" applyNumberFormat="1" applyBorder="1"/>
    <xf numFmtId="21" fontId="0" fillId="0" borderId="9" xfId="0" applyNumberFormat="1" applyBorder="1"/>
    <xf numFmtId="1" fontId="0" fillId="0" borderId="7" xfId="0" applyNumberFormat="1" applyBorder="1"/>
    <xf numFmtId="0" fontId="0" fillId="0" borderId="7" xfId="0" applyBorder="1"/>
    <xf numFmtId="0" fontId="0" fillId="0" borderId="0" xfId="0" applyAlignment="1">
      <alignment horizontal="right"/>
    </xf>
  </cellXfs>
  <cellStyles count="2">
    <cellStyle name="Normal" xfId="0" builtinId="0"/>
    <cellStyle name="Normal 3" xfId="1" xr:uid="{26174F33-5D73-C041-8B51-2FAC289F18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3FED-4210-F94B-821E-7EB125ECE940}">
  <dimension ref="A1:AY76"/>
  <sheetViews>
    <sheetView topLeftCell="H37" workbookViewId="0">
      <selection sqref="A1:XFD1"/>
    </sheetView>
  </sheetViews>
  <sheetFormatPr baseColWidth="10" defaultRowHeight="16" x14ac:dyDescent="0.2"/>
  <cols>
    <col min="50" max="50" width="13" customWidth="1"/>
  </cols>
  <sheetData>
    <row r="1" spans="1:51" ht="84" customHeight="1" x14ac:dyDescent="0.4">
      <c r="A1" s="24" t="s">
        <v>424</v>
      </c>
    </row>
    <row r="2" spans="1:51" ht="32" x14ac:dyDescent="0.2">
      <c r="A2" s="1" t="s">
        <v>0</v>
      </c>
      <c r="B2" s="2" t="s">
        <v>1</v>
      </c>
      <c r="C2" s="1" t="s">
        <v>2</v>
      </c>
      <c r="D2" s="1" t="s">
        <v>3</v>
      </c>
      <c r="E2" s="1" t="s">
        <v>4</v>
      </c>
      <c r="F2" s="3" t="s">
        <v>5</v>
      </c>
      <c r="G2" s="4" t="s">
        <v>6</v>
      </c>
      <c r="H2" s="1" t="s">
        <v>7</v>
      </c>
      <c r="I2" s="1" t="s">
        <v>8</v>
      </c>
      <c r="J2" s="5" t="s">
        <v>9</v>
      </c>
      <c r="K2" s="6" t="s">
        <v>10</v>
      </c>
      <c r="L2" s="6" t="s">
        <v>11</v>
      </c>
      <c r="M2" s="6" t="s">
        <v>12</v>
      </c>
      <c r="N2" s="6" t="s">
        <v>13</v>
      </c>
      <c r="O2" s="6" t="s">
        <v>14</v>
      </c>
      <c r="P2" s="6" t="s">
        <v>15</v>
      </c>
      <c r="Q2" s="7" t="s">
        <v>16</v>
      </c>
      <c r="R2" s="7" t="s">
        <v>17</v>
      </c>
      <c r="S2" s="7" t="s">
        <v>18</v>
      </c>
      <c r="T2" s="7" t="s">
        <v>19</v>
      </c>
      <c r="U2" s="7" t="s">
        <v>20</v>
      </c>
      <c r="V2" s="7" t="s">
        <v>21</v>
      </c>
      <c r="W2" s="7" t="s">
        <v>22</v>
      </c>
      <c r="X2" s="6" t="s">
        <v>23</v>
      </c>
      <c r="Y2" s="6" t="s">
        <v>24</v>
      </c>
      <c r="Z2" s="6" t="s">
        <v>25</v>
      </c>
      <c r="AA2" s="6" t="s">
        <v>26</v>
      </c>
      <c r="AB2" s="7" t="s">
        <v>27</v>
      </c>
      <c r="AC2" s="7" t="s">
        <v>28</v>
      </c>
      <c r="AD2" s="7" t="s">
        <v>29</v>
      </c>
      <c r="AE2" s="7" t="s">
        <v>30</v>
      </c>
      <c r="AF2" s="7" t="s">
        <v>31</v>
      </c>
      <c r="AG2" s="7" t="s">
        <v>32</v>
      </c>
      <c r="AH2" s="7" t="s">
        <v>33</v>
      </c>
      <c r="AI2" s="7" t="s">
        <v>34</v>
      </c>
      <c r="AJ2" s="7" t="s">
        <v>35</v>
      </c>
      <c r="AK2" s="7" t="s">
        <v>36</v>
      </c>
      <c r="AL2" s="8" t="s">
        <v>37</v>
      </c>
      <c r="AM2" s="8" t="s">
        <v>38</v>
      </c>
      <c r="AN2" s="8" t="s">
        <v>39</v>
      </c>
      <c r="AO2" s="8" t="s">
        <v>40</v>
      </c>
      <c r="AP2" s="9" t="s">
        <v>41</v>
      </c>
      <c r="AQ2" s="10" t="s">
        <v>42</v>
      </c>
      <c r="AR2" s="11" t="s">
        <v>43</v>
      </c>
      <c r="AS2" s="12" t="s">
        <v>44</v>
      </c>
      <c r="AT2" s="9" t="s">
        <v>45</v>
      </c>
      <c r="AU2" s="13" t="s">
        <v>46</v>
      </c>
      <c r="AV2" s="14" t="s">
        <v>47</v>
      </c>
      <c r="AW2" s="15" t="s">
        <v>48</v>
      </c>
      <c r="AX2" s="15" t="s">
        <v>425</v>
      </c>
      <c r="AY2" s="15" t="s">
        <v>49</v>
      </c>
    </row>
    <row r="3" spans="1:51" x14ac:dyDescent="0.2">
      <c r="A3" s="16">
        <v>154</v>
      </c>
      <c r="B3" s="16" t="s">
        <v>50</v>
      </c>
      <c r="C3" s="16" t="s">
        <v>51</v>
      </c>
      <c r="D3" s="16" t="s">
        <v>52</v>
      </c>
      <c r="E3" s="16" t="s">
        <v>53</v>
      </c>
      <c r="F3" s="16" t="s">
        <v>54</v>
      </c>
      <c r="G3" s="16" t="s">
        <v>55</v>
      </c>
      <c r="H3" s="16" t="s">
        <v>56</v>
      </c>
      <c r="I3" s="16" t="s">
        <v>57</v>
      </c>
      <c r="J3" s="17">
        <v>0.38796296296296295</v>
      </c>
      <c r="K3" s="18">
        <v>0.38979166666666665</v>
      </c>
      <c r="L3" s="18">
        <v>0.39510416666666665</v>
      </c>
      <c r="M3" s="18">
        <v>0.39840277777777777</v>
      </c>
      <c r="N3" s="18">
        <v>0.40751157407407407</v>
      </c>
      <c r="O3" s="18">
        <v>0.40612268518518518</v>
      </c>
      <c r="P3" s="18">
        <v>0.40331018518518519</v>
      </c>
      <c r="Q3" s="18">
        <v>0.41598379629629628</v>
      </c>
      <c r="R3" s="18">
        <v>0.42085648148148147</v>
      </c>
      <c r="S3" s="18">
        <v>0.42170138888888886</v>
      </c>
      <c r="T3" s="18" t="s">
        <v>58</v>
      </c>
      <c r="U3" s="18">
        <v>0.42773148148148149</v>
      </c>
      <c r="V3" s="18">
        <v>0.43656250000000002</v>
      </c>
      <c r="W3" s="18">
        <v>0.43160879629629628</v>
      </c>
      <c r="X3" s="18">
        <v>0.44172453703703701</v>
      </c>
      <c r="Y3" s="18">
        <v>0.44515046296296296</v>
      </c>
      <c r="Z3" s="18">
        <v>0.44689814814814816</v>
      </c>
      <c r="AA3" s="18">
        <v>0.44952546296296297</v>
      </c>
      <c r="AB3" s="18">
        <v>0.45295138888888886</v>
      </c>
      <c r="AC3" s="18">
        <v>0.45460648148148147</v>
      </c>
      <c r="AD3" s="18">
        <v>0.47084490740740742</v>
      </c>
      <c r="AE3" s="18">
        <v>0.45958333333333334</v>
      </c>
      <c r="AF3" s="18">
        <v>0.4626736111111111</v>
      </c>
      <c r="AG3" s="18">
        <v>0.46475694444444443</v>
      </c>
      <c r="AH3" s="18">
        <v>0.47569444444444442</v>
      </c>
      <c r="AI3" s="18">
        <v>0.47737268518518516</v>
      </c>
      <c r="AJ3" s="18">
        <v>0.48114583333333333</v>
      </c>
      <c r="AK3" s="18">
        <v>0.48480324074074072</v>
      </c>
      <c r="AL3" s="18">
        <v>0.49484953703703705</v>
      </c>
      <c r="AM3" s="18">
        <v>0.49934027777777779</v>
      </c>
      <c r="AN3" s="18">
        <v>0.50392361111111106</v>
      </c>
      <c r="AO3" s="18">
        <v>0.50760416666666663</v>
      </c>
      <c r="AP3" s="18">
        <v>0.51795138888888892</v>
      </c>
      <c r="AQ3" s="19"/>
      <c r="AR3" s="20">
        <v>0</v>
      </c>
      <c r="AS3" s="17" t="s">
        <v>59</v>
      </c>
      <c r="AT3" s="20">
        <v>110</v>
      </c>
      <c r="AU3" s="18">
        <v>0.12998842592592597</v>
      </c>
      <c r="AV3" s="21">
        <v>5.3599537037037071E-2</v>
      </c>
      <c r="AW3" s="22">
        <v>1</v>
      </c>
      <c r="AX3" s="22">
        <v>1</v>
      </c>
      <c r="AY3" s="22">
        <v>1</v>
      </c>
    </row>
    <row r="4" spans="1:51" x14ac:dyDescent="0.2">
      <c r="A4" s="16">
        <v>168</v>
      </c>
      <c r="B4" s="16" t="s">
        <v>60</v>
      </c>
      <c r="C4" s="16" t="s">
        <v>61</v>
      </c>
      <c r="D4" s="16" t="s">
        <v>62</v>
      </c>
      <c r="E4" s="16" t="s">
        <v>61</v>
      </c>
      <c r="F4" s="16" t="s">
        <v>63</v>
      </c>
      <c r="G4" s="16" t="s">
        <v>55</v>
      </c>
      <c r="H4" s="16" t="s">
        <v>64</v>
      </c>
      <c r="I4" s="16" t="s">
        <v>57</v>
      </c>
      <c r="J4" s="17">
        <v>0.38796296296296295</v>
      </c>
      <c r="K4" s="18">
        <v>0.38953703703703701</v>
      </c>
      <c r="L4" s="18">
        <v>0.39417824074074076</v>
      </c>
      <c r="M4" s="18">
        <v>0.39665509259259257</v>
      </c>
      <c r="N4" s="18">
        <v>0.39811342592592591</v>
      </c>
      <c r="O4" s="18">
        <v>0.40346064814814814</v>
      </c>
      <c r="P4" s="18">
        <v>0.40115740740740741</v>
      </c>
      <c r="Q4" s="18">
        <v>0.41337962962962965</v>
      </c>
      <c r="R4" s="18">
        <v>0.41818287037037039</v>
      </c>
      <c r="S4" s="18">
        <v>0.41871527777777778</v>
      </c>
      <c r="T4" s="18">
        <v>0.42096064814814815</v>
      </c>
      <c r="U4" s="18">
        <v>0.42716435185185186</v>
      </c>
      <c r="V4" s="18">
        <v>0.42516203703703703</v>
      </c>
      <c r="W4" s="18">
        <v>0.43793981481481481</v>
      </c>
      <c r="X4" s="18">
        <v>0.44265046296296295</v>
      </c>
      <c r="Y4" s="18">
        <v>0.44533564814814813</v>
      </c>
      <c r="Z4" s="18">
        <v>0.44662037037037039</v>
      </c>
      <c r="AA4" s="18">
        <v>0.44824074074074072</v>
      </c>
      <c r="AB4" s="18">
        <v>0.45413194444444444</v>
      </c>
      <c r="AC4" s="18">
        <v>0.45246527777777779</v>
      </c>
      <c r="AD4" s="18">
        <v>0.46725694444444443</v>
      </c>
      <c r="AE4" s="18"/>
      <c r="AF4" s="18">
        <v>0.45924768518518516</v>
      </c>
      <c r="AG4" s="18">
        <v>0.46151620370370372</v>
      </c>
      <c r="AH4" s="18">
        <v>0.47359953703703705</v>
      </c>
      <c r="AI4" s="18">
        <v>0.47502314814814817</v>
      </c>
      <c r="AJ4" s="18">
        <v>0.47998842592592594</v>
      </c>
      <c r="AK4" s="18">
        <v>0.48516203703703703</v>
      </c>
      <c r="AL4" s="18">
        <v>0.49519675925925927</v>
      </c>
      <c r="AM4" s="18">
        <v>0.49905092592592593</v>
      </c>
      <c r="AN4" s="18">
        <v>0.50342592592592594</v>
      </c>
      <c r="AO4" s="18">
        <v>0.50722222222222224</v>
      </c>
      <c r="AP4" s="18">
        <v>0.51716435185185183</v>
      </c>
      <c r="AQ4" s="19"/>
      <c r="AR4" s="20">
        <v>0</v>
      </c>
      <c r="AS4" s="17" t="s">
        <v>65</v>
      </c>
      <c r="AT4" s="20">
        <v>95</v>
      </c>
      <c r="AU4" s="18">
        <v>0.12920138888888888</v>
      </c>
      <c r="AV4" s="21">
        <v>6.3229166666666656E-2</v>
      </c>
      <c r="AW4" s="22">
        <v>2</v>
      </c>
      <c r="AX4" s="22">
        <v>1</v>
      </c>
      <c r="AY4" s="22">
        <v>1</v>
      </c>
    </row>
    <row r="5" spans="1:51" x14ac:dyDescent="0.2">
      <c r="A5" s="16">
        <v>39</v>
      </c>
      <c r="B5" s="16" t="s">
        <v>66</v>
      </c>
      <c r="C5" s="16" t="s">
        <v>67</v>
      </c>
      <c r="D5" s="16" t="s">
        <v>68</v>
      </c>
      <c r="E5" s="16" t="s">
        <v>69</v>
      </c>
      <c r="F5" s="16" t="s">
        <v>70</v>
      </c>
      <c r="G5" s="16" t="s">
        <v>55</v>
      </c>
      <c r="H5" s="16" t="s">
        <v>71</v>
      </c>
      <c r="I5" s="16" t="s">
        <v>57</v>
      </c>
      <c r="J5" s="17">
        <v>0.38796296296296295</v>
      </c>
      <c r="K5" s="18">
        <v>0.3898611111111111</v>
      </c>
      <c r="L5" s="18">
        <v>0.3951736111111111</v>
      </c>
      <c r="M5" s="18">
        <v>0.39900462962962963</v>
      </c>
      <c r="N5" s="18">
        <v>0.40092592592592591</v>
      </c>
      <c r="O5" s="18">
        <v>0.40248842592592593</v>
      </c>
      <c r="P5" s="18">
        <v>0.40517361111111111</v>
      </c>
      <c r="Q5" s="18">
        <v>0.41780092592592594</v>
      </c>
      <c r="R5" s="18">
        <v>0.42344907407407406</v>
      </c>
      <c r="S5" s="18">
        <v>0.42443287037037036</v>
      </c>
      <c r="T5" s="18">
        <v>0.42704861111111109</v>
      </c>
      <c r="U5" s="18">
        <v>0.43748842592592591</v>
      </c>
      <c r="V5" s="18">
        <v>0.4339351851851852</v>
      </c>
      <c r="W5" s="18">
        <v>0.44217592592592592</v>
      </c>
      <c r="X5" s="18">
        <v>0.44810185185185186</v>
      </c>
      <c r="Y5" s="18">
        <v>0.45165509259259257</v>
      </c>
      <c r="Z5" s="18">
        <v>0.45368055555555553</v>
      </c>
      <c r="AA5" s="18">
        <v>0.45620370370370372</v>
      </c>
      <c r="AB5" s="18">
        <v>0.46283564814814815</v>
      </c>
      <c r="AC5" s="18">
        <v>0.46083333333333332</v>
      </c>
      <c r="AD5" s="18">
        <v>0.46914351851851854</v>
      </c>
      <c r="AE5" s="18">
        <v>0.47598379629629628</v>
      </c>
      <c r="AF5" s="18">
        <v>0.47248842592592594</v>
      </c>
      <c r="AG5" s="18">
        <v>0.48207175925925927</v>
      </c>
      <c r="AH5" s="18">
        <v>0.48597222222222225</v>
      </c>
      <c r="AI5" s="18">
        <v>0.48795138888888889</v>
      </c>
      <c r="AJ5" s="18">
        <v>0.49216435185185187</v>
      </c>
      <c r="AK5" s="18">
        <v>0.4949189814814815</v>
      </c>
      <c r="AL5" s="18">
        <v>0.50579861111111113</v>
      </c>
      <c r="AM5" s="18">
        <v>0.510625</v>
      </c>
      <c r="AN5" s="18">
        <v>0.51561342592592596</v>
      </c>
      <c r="AO5" s="18">
        <v>0.51896990740740745</v>
      </c>
      <c r="AP5" s="18">
        <v>0.52946759259259257</v>
      </c>
      <c r="AQ5" s="19"/>
      <c r="AR5" s="20">
        <v>0</v>
      </c>
      <c r="AS5" s="17" t="s">
        <v>59</v>
      </c>
      <c r="AT5" s="20">
        <v>110</v>
      </c>
      <c r="AU5" s="18">
        <v>0.14150462962962962</v>
      </c>
      <c r="AV5" s="21">
        <v>6.5115740740740724E-2</v>
      </c>
      <c r="AW5" s="22">
        <v>3</v>
      </c>
      <c r="AX5" s="22">
        <v>1</v>
      </c>
      <c r="AY5" s="22">
        <v>1</v>
      </c>
    </row>
    <row r="6" spans="1:51" x14ac:dyDescent="0.2">
      <c r="A6" s="16">
        <v>149</v>
      </c>
      <c r="B6" s="16" t="s">
        <v>72</v>
      </c>
      <c r="C6" s="16" t="s">
        <v>73</v>
      </c>
      <c r="D6" s="16" t="s">
        <v>74</v>
      </c>
      <c r="E6" s="16" t="s">
        <v>75</v>
      </c>
      <c r="F6" s="16" t="s">
        <v>76</v>
      </c>
      <c r="G6" s="16" t="s">
        <v>55</v>
      </c>
      <c r="H6" s="16" t="s">
        <v>64</v>
      </c>
      <c r="I6" s="16" t="s">
        <v>57</v>
      </c>
      <c r="J6" s="17">
        <v>0.38796296296296295</v>
      </c>
      <c r="K6" s="18">
        <v>0.38991898148148146</v>
      </c>
      <c r="L6" s="18">
        <v>0.39525462962962965</v>
      </c>
      <c r="M6" s="18">
        <v>0.39844907407407409</v>
      </c>
      <c r="N6" s="18">
        <v>0.40027777777777779</v>
      </c>
      <c r="O6" s="18">
        <v>0.40585648148148146</v>
      </c>
      <c r="P6" s="18">
        <v>0.40318287037037037</v>
      </c>
      <c r="Q6" s="18">
        <v>0.41475694444444444</v>
      </c>
      <c r="R6" s="18">
        <v>0.42122685185185182</v>
      </c>
      <c r="S6" s="18">
        <v>0.42025462962962962</v>
      </c>
      <c r="T6" s="18">
        <v>0.42400462962962965</v>
      </c>
      <c r="U6" s="18">
        <v>0.42864583333333334</v>
      </c>
      <c r="V6" s="18">
        <v>0.44256944444444446</v>
      </c>
      <c r="W6" s="18">
        <v>0.43789351851851854</v>
      </c>
      <c r="X6" s="18">
        <v>0.44818287037037036</v>
      </c>
      <c r="Y6" s="18">
        <v>0.4519097222222222</v>
      </c>
      <c r="Z6" s="18">
        <v>0.45363425925925926</v>
      </c>
      <c r="AA6" s="18">
        <v>0.4561574074074074</v>
      </c>
      <c r="AB6" s="18">
        <v>0.46241898148148147</v>
      </c>
      <c r="AC6" s="18">
        <v>0.46060185185185187</v>
      </c>
      <c r="AD6" s="18">
        <v>0.46693287037037035</v>
      </c>
      <c r="AE6" s="18">
        <v>0.47458333333333336</v>
      </c>
      <c r="AF6" s="18">
        <v>0.47072916666666664</v>
      </c>
      <c r="AG6" s="18">
        <v>0.48053240740740738</v>
      </c>
      <c r="AH6" s="18">
        <v>0.4846064814814815</v>
      </c>
      <c r="AI6" s="18">
        <v>0.48670138888888886</v>
      </c>
      <c r="AJ6" s="18">
        <v>0.49079861111111112</v>
      </c>
      <c r="AK6" s="18">
        <v>0.4929398148148148</v>
      </c>
      <c r="AL6" s="18">
        <v>0.5037152777777778</v>
      </c>
      <c r="AM6" s="18">
        <v>0.50869212962962962</v>
      </c>
      <c r="AN6" s="18">
        <v>0.5140393518518519</v>
      </c>
      <c r="AO6" s="18">
        <v>0.51795138888888892</v>
      </c>
      <c r="AP6" s="18">
        <v>0.52974537037037039</v>
      </c>
      <c r="AQ6" s="19"/>
      <c r="AR6" s="20">
        <v>0</v>
      </c>
      <c r="AS6" s="17" t="s">
        <v>59</v>
      </c>
      <c r="AT6" s="20">
        <v>110</v>
      </c>
      <c r="AU6" s="18">
        <v>0.14178240740740744</v>
      </c>
      <c r="AV6" s="21">
        <v>6.5393518518518545E-2</v>
      </c>
      <c r="AW6" s="22">
        <v>4</v>
      </c>
      <c r="AX6" s="22">
        <v>2</v>
      </c>
      <c r="AY6" s="22">
        <v>2</v>
      </c>
    </row>
    <row r="7" spans="1:51" x14ac:dyDescent="0.2">
      <c r="A7" s="16">
        <v>175</v>
      </c>
      <c r="B7" s="16" t="s">
        <v>77</v>
      </c>
      <c r="C7" s="16" t="s">
        <v>78</v>
      </c>
      <c r="D7" s="16" t="s">
        <v>79</v>
      </c>
      <c r="E7" s="16" t="s">
        <v>80</v>
      </c>
      <c r="F7" s="16" t="s">
        <v>79</v>
      </c>
      <c r="G7" s="16" t="s">
        <v>55</v>
      </c>
      <c r="H7" s="16" t="s">
        <v>56</v>
      </c>
      <c r="I7" s="16" t="s">
        <v>57</v>
      </c>
      <c r="J7" s="17">
        <v>0.38796296296296295</v>
      </c>
      <c r="K7" s="18">
        <v>0.38960648148148147</v>
      </c>
      <c r="L7" s="18">
        <v>0.39412037037037034</v>
      </c>
      <c r="M7" s="18">
        <v>0.39853009259259259</v>
      </c>
      <c r="N7" s="18">
        <v>0.40673611111111113</v>
      </c>
      <c r="O7" s="18">
        <v>0.40494212962962961</v>
      </c>
      <c r="P7" s="18">
        <v>0.40266203703703701</v>
      </c>
      <c r="Q7" s="18">
        <v>0.41445601851851854</v>
      </c>
      <c r="R7" s="18">
        <v>0.42068287037037039</v>
      </c>
      <c r="S7" s="18">
        <v>0.42146990740740742</v>
      </c>
      <c r="T7" s="18">
        <v>0.42412037037037037</v>
      </c>
      <c r="U7" s="18">
        <v>0.43209490740740741</v>
      </c>
      <c r="V7" s="18">
        <v>0.42939814814814814</v>
      </c>
      <c r="W7" s="18">
        <v>0.43586805555555558</v>
      </c>
      <c r="X7" s="18">
        <v>0.44178240740740743</v>
      </c>
      <c r="Y7" s="18">
        <v>0.44479166666666664</v>
      </c>
      <c r="Z7" s="18">
        <v>0.4463773148148148</v>
      </c>
      <c r="AA7" s="18">
        <v>0.44829861111111113</v>
      </c>
      <c r="AB7" s="18">
        <v>0.45167824074074076</v>
      </c>
      <c r="AC7" s="18">
        <v>0.45384259259259258</v>
      </c>
      <c r="AD7" s="18"/>
      <c r="AE7" s="18">
        <v>0.46187499999999998</v>
      </c>
      <c r="AF7" s="18">
        <v>0.46812500000000001</v>
      </c>
      <c r="AG7" s="18">
        <v>0.47537037037037039</v>
      </c>
      <c r="AH7" s="18">
        <v>0.47900462962962964</v>
      </c>
      <c r="AI7" s="18">
        <v>0.48092592592592592</v>
      </c>
      <c r="AJ7" s="18">
        <v>0.48406250000000001</v>
      </c>
      <c r="AK7" s="18">
        <v>0.48620370370370369</v>
      </c>
      <c r="AL7" s="18"/>
      <c r="AM7" s="18">
        <v>0.49981481481481482</v>
      </c>
      <c r="AN7" s="18">
        <v>0.50364583333333335</v>
      </c>
      <c r="AO7" s="18">
        <v>0.5067476851851852</v>
      </c>
      <c r="AP7" s="18">
        <v>0.51648148148148143</v>
      </c>
      <c r="AQ7" s="19"/>
      <c r="AR7" s="20">
        <v>0</v>
      </c>
      <c r="AS7" s="17" t="s">
        <v>81</v>
      </c>
      <c r="AT7" s="20">
        <v>90</v>
      </c>
      <c r="AU7" s="18">
        <v>0.12851851851851848</v>
      </c>
      <c r="AV7" s="21">
        <v>6.6018518518518476E-2</v>
      </c>
      <c r="AW7" s="22">
        <v>5</v>
      </c>
      <c r="AX7" s="22">
        <v>2</v>
      </c>
      <c r="AY7" s="22">
        <v>2</v>
      </c>
    </row>
    <row r="8" spans="1:51" x14ac:dyDescent="0.2">
      <c r="A8" s="16">
        <v>171</v>
      </c>
      <c r="B8" s="16" t="s">
        <v>82</v>
      </c>
      <c r="C8" s="16" t="s">
        <v>83</v>
      </c>
      <c r="D8" s="16" t="s">
        <v>84</v>
      </c>
      <c r="E8" s="16" t="s">
        <v>85</v>
      </c>
      <c r="F8" s="16" t="s">
        <v>86</v>
      </c>
      <c r="G8" s="16" t="s">
        <v>55</v>
      </c>
      <c r="H8" s="16" t="s">
        <v>64</v>
      </c>
      <c r="I8" s="16" t="s">
        <v>57</v>
      </c>
      <c r="J8" s="17">
        <v>0.38796296296296295</v>
      </c>
      <c r="K8" s="18">
        <v>0.39041666666666669</v>
      </c>
      <c r="L8" s="18">
        <v>0.39599537037037036</v>
      </c>
      <c r="M8" s="18">
        <v>0.39939814814814817</v>
      </c>
      <c r="N8" s="18">
        <v>0.40142361111111113</v>
      </c>
      <c r="O8" s="18">
        <v>0.40689814814814818</v>
      </c>
      <c r="P8" s="18">
        <v>0.40423611111111113</v>
      </c>
      <c r="Q8" s="18">
        <v>0.41666666666666669</v>
      </c>
      <c r="R8" s="18">
        <v>0.42393518518518519</v>
      </c>
      <c r="S8" s="18">
        <v>0.42298611111111112</v>
      </c>
      <c r="T8" s="18">
        <v>0.42651620370370369</v>
      </c>
      <c r="U8" s="18">
        <v>0.43586805555555558</v>
      </c>
      <c r="V8" s="18">
        <v>0.43243055555555554</v>
      </c>
      <c r="W8" s="18">
        <v>0.44003472222222223</v>
      </c>
      <c r="X8" s="18">
        <v>0.44614583333333335</v>
      </c>
      <c r="Y8" s="18">
        <v>0.44961805555555556</v>
      </c>
      <c r="Z8" s="18">
        <v>0.45127314814814817</v>
      </c>
      <c r="AA8" s="18">
        <v>0.4533449074074074</v>
      </c>
      <c r="AB8" s="18">
        <v>0.45723379629629629</v>
      </c>
      <c r="AC8" s="18">
        <v>0.45887731481481481</v>
      </c>
      <c r="AD8" s="18">
        <v>0.4723148148148148</v>
      </c>
      <c r="AE8" s="18">
        <v>0.4637384259259259</v>
      </c>
      <c r="AF8" s="18">
        <v>0.47674768518518518</v>
      </c>
      <c r="AG8" s="18">
        <v>0.47896990740740741</v>
      </c>
      <c r="AH8" s="18">
        <v>0.48244212962962962</v>
      </c>
      <c r="AI8" s="18">
        <v>0.48418981481481482</v>
      </c>
      <c r="AJ8" s="18">
        <v>0.48868055555555556</v>
      </c>
      <c r="AK8" s="18">
        <v>0.49152777777777779</v>
      </c>
      <c r="AL8" s="18">
        <v>0.50506944444444446</v>
      </c>
      <c r="AM8" s="18">
        <v>0.51033564814814814</v>
      </c>
      <c r="AN8" s="18">
        <v>0.51582175925925922</v>
      </c>
      <c r="AO8" s="18">
        <v>0.51939814814814811</v>
      </c>
      <c r="AP8" s="18">
        <v>0.53063657407407405</v>
      </c>
      <c r="AQ8" s="19"/>
      <c r="AR8" s="20">
        <v>0</v>
      </c>
      <c r="AS8" s="17" t="s">
        <v>59</v>
      </c>
      <c r="AT8" s="20">
        <v>110</v>
      </c>
      <c r="AU8" s="18">
        <v>0.1426736111111111</v>
      </c>
      <c r="AV8" s="21">
        <v>6.6284722222222203E-2</v>
      </c>
      <c r="AW8" s="22">
        <v>6</v>
      </c>
      <c r="AX8" s="22">
        <v>3</v>
      </c>
      <c r="AY8" s="22">
        <v>3</v>
      </c>
    </row>
    <row r="9" spans="1:51" x14ac:dyDescent="0.2">
      <c r="A9" s="16">
        <v>162</v>
      </c>
      <c r="B9" s="16" t="s">
        <v>87</v>
      </c>
      <c r="C9" s="16" t="s">
        <v>88</v>
      </c>
      <c r="D9" s="16" t="s">
        <v>89</v>
      </c>
      <c r="E9" s="16" t="s">
        <v>90</v>
      </c>
      <c r="F9" s="16" t="s">
        <v>91</v>
      </c>
      <c r="G9" s="16" t="s">
        <v>55</v>
      </c>
      <c r="H9" s="16" t="s">
        <v>64</v>
      </c>
      <c r="I9" s="16" t="s">
        <v>57</v>
      </c>
      <c r="J9" s="17">
        <v>0.38796296296296295</v>
      </c>
      <c r="K9" s="18">
        <v>0.38959490740740743</v>
      </c>
      <c r="L9" s="18">
        <v>0.39381944444444444</v>
      </c>
      <c r="M9" s="18">
        <v>0.39633101851851854</v>
      </c>
      <c r="N9" s="18">
        <v>0.3979050925925926</v>
      </c>
      <c r="O9" s="18">
        <v>0.40292824074074074</v>
      </c>
      <c r="P9" s="18">
        <v>0.4007060185185185</v>
      </c>
      <c r="Q9" s="18">
        <v>0.41724537037037035</v>
      </c>
      <c r="R9" s="18">
        <v>0.42230324074074072</v>
      </c>
      <c r="S9" s="18">
        <v>0.42300925925925925</v>
      </c>
      <c r="T9" s="18">
        <v>0.42576388888888889</v>
      </c>
      <c r="U9" s="18">
        <v>0.43108796296296298</v>
      </c>
      <c r="V9" s="18">
        <v>0.44263888888888892</v>
      </c>
      <c r="W9" s="18">
        <v>0.43581018518518516</v>
      </c>
      <c r="X9" s="18">
        <v>0.44774305555555555</v>
      </c>
      <c r="Y9" s="18">
        <v>0.45057870370370373</v>
      </c>
      <c r="Z9" s="18">
        <v>0.45185185185185184</v>
      </c>
      <c r="AA9" s="18">
        <v>0.45361111111111113</v>
      </c>
      <c r="AB9" s="18">
        <v>0.4571527777777778</v>
      </c>
      <c r="AC9" s="18">
        <v>0.4586574074074074</v>
      </c>
      <c r="AD9" s="18"/>
      <c r="AE9" s="18">
        <v>0.46850694444444446</v>
      </c>
      <c r="AF9" s="18">
        <v>0.47140046296296295</v>
      </c>
      <c r="AG9" s="18">
        <v>0.47322916666666665</v>
      </c>
      <c r="AH9" s="18">
        <v>0.47697916666666668</v>
      </c>
      <c r="AI9" s="18">
        <v>0.47863425925925923</v>
      </c>
      <c r="AJ9" s="18">
        <v>0.48184027777777777</v>
      </c>
      <c r="AK9" s="18">
        <v>0.48472222222222222</v>
      </c>
      <c r="AL9" s="18">
        <v>0.49430555555555555</v>
      </c>
      <c r="AM9" s="18">
        <v>0.49884259259259262</v>
      </c>
      <c r="AN9" s="18">
        <v>0.50373842592592588</v>
      </c>
      <c r="AO9" s="18">
        <v>0.50773148148148151</v>
      </c>
      <c r="AP9" s="18">
        <v>0.51815972222222217</v>
      </c>
      <c r="AQ9" s="19"/>
      <c r="AR9" s="20">
        <v>0</v>
      </c>
      <c r="AS9" s="17" t="s">
        <v>81</v>
      </c>
      <c r="AT9" s="20">
        <v>90</v>
      </c>
      <c r="AU9" s="18">
        <v>0.13019675925925922</v>
      </c>
      <c r="AV9" s="21">
        <v>6.769675925925922E-2</v>
      </c>
      <c r="AW9" s="22">
        <v>7</v>
      </c>
      <c r="AX9" s="22">
        <v>4</v>
      </c>
      <c r="AY9" s="22">
        <v>4</v>
      </c>
    </row>
    <row r="10" spans="1:51" x14ac:dyDescent="0.2">
      <c r="A10" s="16">
        <v>17</v>
      </c>
      <c r="B10" s="16" t="s">
        <v>92</v>
      </c>
      <c r="C10" s="16" t="s">
        <v>93</v>
      </c>
      <c r="D10" s="16" t="s">
        <v>94</v>
      </c>
      <c r="E10" s="16" t="s">
        <v>95</v>
      </c>
      <c r="F10" s="16" t="s">
        <v>94</v>
      </c>
      <c r="G10" s="16" t="s">
        <v>55</v>
      </c>
      <c r="H10" s="16" t="s">
        <v>56</v>
      </c>
      <c r="I10" s="16" t="s">
        <v>57</v>
      </c>
      <c r="J10" s="17">
        <v>0.38796296296296295</v>
      </c>
      <c r="K10" s="18">
        <v>0.39006944444444447</v>
      </c>
      <c r="L10" s="18">
        <v>0.39498842592592592</v>
      </c>
      <c r="M10" s="18">
        <v>0.39804398148148146</v>
      </c>
      <c r="N10" s="18">
        <v>0.3997222222222222</v>
      </c>
      <c r="O10" s="18">
        <v>0.40106481481481482</v>
      </c>
      <c r="P10" s="18">
        <v>0.41968749999999999</v>
      </c>
      <c r="Q10" s="18">
        <v>0.41800925925925925</v>
      </c>
      <c r="R10" s="18">
        <v>0.42636574074074074</v>
      </c>
      <c r="S10" s="18">
        <v>0.42738425925925927</v>
      </c>
      <c r="T10" s="18">
        <v>0.43326388888888889</v>
      </c>
      <c r="U10" s="18">
        <v>0.4378009259259259</v>
      </c>
      <c r="V10" s="18">
        <v>0.44096064814814817</v>
      </c>
      <c r="W10" s="18">
        <v>0.44657407407407407</v>
      </c>
      <c r="X10" s="18">
        <v>0.45210648148148147</v>
      </c>
      <c r="Y10" s="18">
        <v>0.45537037037037037</v>
      </c>
      <c r="Z10" s="18">
        <v>0.45702546296296298</v>
      </c>
      <c r="AA10" s="18">
        <v>0.45915509259259257</v>
      </c>
      <c r="AB10" s="18">
        <v>0.46444444444444444</v>
      </c>
      <c r="AC10" s="18">
        <v>0.46252314814814816</v>
      </c>
      <c r="AD10" s="18"/>
      <c r="AE10" s="18">
        <v>0.43163194444444447</v>
      </c>
      <c r="AF10" s="18">
        <v>0.47033564814814816</v>
      </c>
      <c r="AG10" s="18">
        <v>0.47289351851851852</v>
      </c>
      <c r="AH10" s="18">
        <v>0.47609953703703706</v>
      </c>
      <c r="AI10" s="18">
        <v>0.47776620370370371</v>
      </c>
      <c r="AJ10" s="18">
        <v>0.48091435185185183</v>
      </c>
      <c r="AK10" s="18">
        <v>0.48399305555555555</v>
      </c>
      <c r="AL10" s="18">
        <v>0.49465277777777777</v>
      </c>
      <c r="AM10" s="18">
        <v>0.4992361111111111</v>
      </c>
      <c r="AN10" s="18">
        <v>0.50414351851851846</v>
      </c>
      <c r="AO10" s="18">
        <v>0.50777777777777777</v>
      </c>
      <c r="AP10" s="18">
        <v>0.51884259259259258</v>
      </c>
      <c r="AQ10" s="19"/>
      <c r="AR10" s="20">
        <v>0</v>
      </c>
      <c r="AS10" s="17" t="s">
        <v>81</v>
      </c>
      <c r="AT10" s="20">
        <v>90</v>
      </c>
      <c r="AU10" s="18">
        <v>0.13087962962962962</v>
      </c>
      <c r="AV10" s="21">
        <v>6.8379629629629624E-2</v>
      </c>
      <c r="AW10" s="22">
        <v>8</v>
      </c>
      <c r="AX10" s="22">
        <v>3</v>
      </c>
      <c r="AY10" s="22">
        <v>3</v>
      </c>
    </row>
    <row r="11" spans="1:51" x14ac:dyDescent="0.2">
      <c r="A11" s="16">
        <v>72</v>
      </c>
      <c r="B11" s="16" t="s">
        <v>96</v>
      </c>
      <c r="C11" s="16" t="s">
        <v>97</v>
      </c>
      <c r="D11" s="16" t="s">
        <v>98</v>
      </c>
      <c r="E11" s="16" t="s">
        <v>99</v>
      </c>
      <c r="F11" s="16" t="s">
        <v>100</v>
      </c>
      <c r="G11" s="16" t="s">
        <v>55</v>
      </c>
      <c r="H11" s="16" t="s">
        <v>64</v>
      </c>
      <c r="I11" s="16" t="s">
        <v>101</v>
      </c>
      <c r="J11" s="17">
        <v>0.38796296296296295</v>
      </c>
      <c r="K11" s="18">
        <v>0.38983796296296297</v>
      </c>
      <c r="L11" s="18">
        <v>0.39539351851851851</v>
      </c>
      <c r="M11" s="18">
        <v>0.4025347222222222</v>
      </c>
      <c r="N11" s="18">
        <v>0.40042824074074074</v>
      </c>
      <c r="O11" s="18">
        <v>0.40621527777777777</v>
      </c>
      <c r="P11" s="18">
        <v>0.40894675925925927</v>
      </c>
      <c r="Q11" s="18">
        <v>0.42265046296296294</v>
      </c>
      <c r="R11" s="18">
        <v>0.42781249999999998</v>
      </c>
      <c r="S11" s="18">
        <v>0.42848379629629629</v>
      </c>
      <c r="T11" s="18">
        <v>0.43064814814814817</v>
      </c>
      <c r="U11" s="18">
        <v>0.43535879629629631</v>
      </c>
      <c r="V11" s="18">
        <v>0.43885416666666666</v>
      </c>
      <c r="W11" s="18">
        <v>0.44541666666666668</v>
      </c>
      <c r="X11" s="18">
        <v>0.4520601851851852</v>
      </c>
      <c r="Y11" s="18">
        <v>0.45578703703703705</v>
      </c>
      <c r="Z11" s="18">
        <v>0.45750000000000002</v>
      </c>
      <c r="AA11" s="18">
        <v>0.46034722222222224</v>
      </c>
      <c r="AB11" s="18">
        <v>0.46541666666666665</v>
      </c>
      <c r="AC11" s="18">
        <v>0.46726851851851853</v>
      </c>
      <c r="AD11" s="18">
        <v>0.48638888888888887</v>
      </c>
      <c r="AE11" s="18">
        <v>0.47420138888888891</v>
      </c>
      <c r="AF11" s="18">
        <v>0.47736111111111112</v>
      </c>
      <c r="AG11" s="18">
        <v>0.47951388888888891</v>
      </c>
      <c r="AH11" s="18">
        <v>0.49333333333333335</v>
      </c>
      <c r="AI11" s="18">
        <v>0.49530092592592595</v>
      </c>
      <c r="AJ11" s="18">
        <v>0.49766203703703704</v>
      </c>
      <c r="AK11" s="18">
        <v>0.49945601851851851</v>
      </c>
      <c r="AL11" s="18">
        <v>0.51069444444444445</v>
      </c>
      <c r="AM11" s="18">
        <v>0.51472222222222219</v>
      </c>
      <c r="AN11" s="18">
        <v>0.51924768518518516</v>
      </c>
      <c r="AO11" s="18">
        <v>0.522974537037037</v>
      </c>
      <c r="AP11" s="18">
        <v>0.5334606481481482</v>
      </c>
      <c r="AQ11" s="19"/>
      <c r="AR11" s="20">
        <v>0</v>
      </c>
      <c r="AS11" s="17" t="s">
        <v>59</v>
      </c>
      <c r="AT11" s="20">
        <v>110</v>
      </c>
      <c r="AU11" s="18">
        <v>0.14549768518518524</v>
      </c>
      <c r="AV11" s="21">
        <v>6.9108796296296349E-2</v>
      </c>
      <c r="AW11" s="22">
        <v>9</v>
      </c>
      <c r="AX11" s="22">
        <v>5</v>
      </c>
      <c r="AY11" s="22"/>
    </row>
    <row r="12" spans="1:51" x14ac:dyDescent="0.2">
      <c r="A12" s="16">
        <v>48</v>
      </c>
      <c r="B12" s="16" t="s">
        <v>102</v>
      </c>
      <c r="C12" s="16" t="s">
        <v>103</v>
      </c>
      <c r="D12" s="16" t="s">
        <v>104</v>
      </c>
      <c r="E12" s="16" t="s">
        <v>105</v>
      </c>
      <c r="F12" s="16" t="s">
        <v>106</v>
      </c>
      <c r="G12" s="16" t="s">
        <v>55</v>
      </c>
      <c r="H12" s="16" t="s">
        <v>64</v>
      </c>
      <c r="I12" s="16" t="s">
        <v>101</v>
      </c>
      <c r="J12" s="17">
        <v>0.38796296296296295</v>
      </c>
      <c r="K12" s="18">
        <v>0.38996527777777779</v>
      </c>
      <c r="L12" s="18">
        <v>0.395625</v>
      </c>
      <c r="M12" s="18">
        <v>0.39915509259259258</v>
      </c>
      <c r="N12" s="18">
        <v>0.40121527777777777</v>
      </c>
      <c r="O12" s="18">
        <v>0.40761574074074075</v>
      </c>
      <c r="P12" s="18">
        <v>0.40435185185185185</v>
      </c>
      <c r="Q12" s="18">
        <v>0.41820601851851852</v>
      </c>
      <c r="R12" s="18">
        <v>0.42363425925925924</v>
      </c>
      <c r="S12" s="18">
        <v>0.42447916666666669</v>
      </c>
      <c r="T12" s="18">
        <v>0.42681712962962964</v>
      </c>
      <c r="U12" s="18">
        <v>0.43187500000000001</v>
      </c>
      <c r="V12" s="18">
        <v>0.44136574074074075</v>
      </c>
      <c r="W12" s="18">
        <v>0.43611111111111112</v>
      </c>
      <c r="X12" s="18">
        <v>0.4478240740740741</v>
      </c>
      <c r="Y12" s="18">
        <v>0.45145833333333335</v>
      </c>
      <c r="Z12" s="18">
        <v>0.45373842592592595</v>
      </c>
      <c r="AA12" s="18">
        <v>0.45706018518518521</v>
      </c>
      <c r="AB12" s="18">
        <v>0.46437499999999998</v>
      </c>
      <c r="AC12" s="18">
        <v>0.46243055555555557</v>
      </c>
      <c r="AD12" s="18">
        <v>0.4684490740740741</v>
      </c>
      <c r="AE12" s="18"/>
      <c r="AF12" s="18">
        <v>0.47094907407407405</v>
      </c>
      <c r="AG12" s="18">
        <v>0.47335648148148146</v>
      </c>
      <c r="AH12" s="18">
        <v>0.47692129629629632</v>
      </c>
      <c r="AI12" s="18">
        <v>0.47894675925925928</v>
      </c>
      <c r="AJ12" s="18">
        <v>0.48259259259259257</v>
      </c>
      <c r="AK12" s="18">
        <v>0.48486111111111113</v>
      </c>
      <c r="AL12" s="18">
        <v>0.49728009259259259</v>
      </c>
      <c r="AM12" s="18">
        <v>0.50212962962962959</v>
      </c>
      <c r="AN12" s="18">
        <v>0.50861111111111112</v>
      </c>
      <c r="AO12" s="18">
        <v>0.51270833333333332</v>
      </c>
      <c r="AP12" s="18">
        <v>0.52484953703703707</v>
      </c>
      <c r="AQ12" s="19"/>
      <c r="AR12" s="20">
        <v>0</v>
      </c>
      <c r="AS12" s="17" t="s">
        <v>65</v>
      </c>
      <c r="AT12" s="20">
        <v>95</v>
      </c>
      <c r="AU12" s="18">
        <v>0.13688657407407412</v>
      </c>
      <c r="AV12" s="21">
        <v>7.0914351851851895E-2</v>
      </c>
      <c r="AW12" s="22">
        <v>10</v>
      </c>
      <c r="AX12" s="22">
        <v>6</v>
      </c>
      <c r="AY12" s="22"/>
    </row>
    <row r="13" spans="1:51" x14ac:dyDescent="0.2">
      <c r="A13" s="16">
        <v>164</v>
      </c>
      <c r="B13" s="16" t="s">
        <v>107</v>
      </c>
      <c r="C13" s="16" t="s">
        <v>108</v>
      </c>
      <c r="D13" s="16" t="s">
        <v>109</v>
      </c>
      <c r="E13" s="16" t="s">
        <v>110</v>
      </c>
      <c r="F13" s="16" t="s">
        <v>111</v>
      </c>
      <c r="G13" s="16" t="s">
        <v>55</v>
      </c>
      <c r="H13" s="16" t="s">
        <v>64</v>
      </c>
      <c r="I13" s="16" t="s">
        <v>57</v>
      </c>
      <c r="J13" s="17">
        <v>0.38796296296296295</v>
      </c>
      <c r="K13" s="18">
        <v>0.39026620370370368</v>
      </c>
      <c r="L13" s="18">
        <v>0.39554398148148145</v>
      </c>
      <c r="M13" s="18">
        <v>0.39848379629629632</v>
      </c>
      <c r="N13" s="18">
        <v>0.40008101851851852</v>
      </c>
      <c r="O13" s="18">
        <v>0.40135416666666668</v>
      </c>
      <c r="P13" s="18">
        <v>0.4042824074074074</v>
      </c>
      <c r="Q13" s="18">
        <v>0.41925925925925928</v>
      </c>
      <c r="R13" s="18">
        <v>0.42525462962962962</v>
      </c>
      <c r="S13" s="18">
        <v>0.42453703703703705</v>
      </c>
      <c r="T13" s="18">
        <v>0.42928240740740742</v>
      </c>
      <c r="U13" s="18">
        <v>0.43342592592592594</v>
      </c>
      <c r="V13" s="18">
        <v>0.43662037037037038</v>
      </c>
      <c r="W13" s="18">
        <v>0.44300925925925927</v>
      </c>
      <c r="X13" s="18">
        <v>0.45162037037037039</v>
      </c>
      <c r="Y13" s="18">
        <v>0.45473379629629629</v>
      </c>
      <c r="Z13" s="18">
        <v>0.45628472222222222</v>
      </c>
      <c r="AA13" s="18">
        <v>0.45829861111111109</v>
      </c>
      <c r="AB13" s="18">
        <v>0.46478009259259262</v>
      </c>
      <c r="AC13" s="18">
        <v>0.46760416666666665</v>
      </c>
      <c r="AD13" s="18">
        <v>0.48370370370370369</v>
      </c>
      <c r="AE13" s="18">
        <v>0.47243055555555558</v>
      </c>
      <c r="AF13" s="18">
        <v>0.47563657407407406</v>
      </c>
      <c r="AG13" s="18">
        <v>0.47780092592592593</v>
      </c>
      <c r="AH13" s="18">
        <v>0.49037037037037035</v>
      </c>
      <c r="AI13" s="18">
        <v>0.49221064814814813</v>
      </c>
      <c r="AJ13" s="18">
        <v>0.4969675925925926</v>
      </c>
      <c r="AK13" s="18">
        <v>0.49898148148148147</v>
      </c>
      <c r="AL13" s="18"/>
      <c r="AM13" s="18">
        <v>0.51741898148148147</v>
      </c>
      <c r="AN13" s="18">
        <v>0.52184027777777775</v>
      </c>
      <c r="AO13" s="18">
        <v>0.52550925925925929</v>
      </c>
      <c r="AP13" s="18">
        <v>0.53583333333333338</v>
      </c>
      <c r="AQ13" s="19"/>
      <c r="AR13" s="20">
        <v>0</v>
      </c>
      <c r="AS13" s="17" t="s">
        <v>59</v>
      </c>
      <c r="AT13" s="20">
        <v>110</v>
      </c>
      <c r="AU13" s="18">
        <v>0.14787037037037043</v>
      </c>
      <c r="AV13" s="21">
        <v>7.1481481481481535E-2</v>
      </c>
      <c r="AW13" s="22">
        <v>11</v>
      </c>
      <c r="AX13" s="22">
        <v>7</v>
      </c>
      <c r="AY13" s="22">
        <v>5</v>
      </c>
    </row>
    <row r="14" spans="1:51" x14ac:dyDescent="0.2">
      <c r="A14" s="16">
        <v>151</v>
      </c>
      <c r="B14" s="16" t="s">
        <v>112</v>
      </c>
      <c r="C14" s="16" t="s">
        <v>113</v>
      </c>
      <c r="D14" s="16" t="s">
        <v>114</v>
      </c>
      <c r="E14" s="16" t="s">
        <v>115</v>
      </c>
      <c r="F14" s="16" t="s">
        <v>116</v>
      </c>
      <c r="G14" s="16" t="s">
        <v>55</v>
      </c>
      <c r="H14" s="16" t="s">
        <v>64</v>
      </c>
      <c r="I14" s="16" t="s">
        <v>101</v>
      </c>
      <c r="J14" s="17">
        <v>0.38796296296296295</v>
      </c>
      <c r="K14" s="18">
        <v>0.39021990740740742</v>
      </c>
      <c r="L14" s="18">
        <v>0.39578703703703705</v>
      </c>
      <c r="M14" s="18">
        <v>0.39922453703703703</v>
      </c>
      <c r="N14" s="18">
        <v>0.40113425925925927</v>
      </c>
      <c r="O14" s="18">
        <v>0.40271990740740743</v>
      </c>
      <c r="P14" s="18">
        <v>0.40553240740740742</v>
      </c>
      <c r="Q14" s="18">
        <v>0.41674768518518518</v>
      </c>
      <c r="R14" s="18">
        <v>0.42265046296296294</v>
      </c>
      <c r="S14" s="18">
        <v>0.42332175925925924</v>
      </c>
      <c r="T14" s="18">
        <v>0.42534722222222221</v>
      </c>
      <c r="U14" s="18">
        <v>0.43086805555555557</v>
      </c>
      <c r="V14" s="18">
        <v>0.44143518518518521</v>
      </c>
      <c r="W14" s="18">
        <v>0.43503472222222223</v>
      </c>
      <c r="X14" s="18">
        <v>0.4475925925925926</v>
      </c>
      <c r="Y14" s="18">
        <v>0.45197916666666665</v>
      </c>
      <c r="Z14" s="18">
        <v>0.45403935185185185</v>
      </c>
      <c r="AA14" s="18">
        <v>0.45687499999999998</v>
      </c>
      <c r="AB14" s="18">
        <v>0.46622685185185186</v>
      </c>
      <c r="AC14" s="18">
        <v>0.46391203703703704</v>
      </c>
      <c r="AD14" s="18">
        <v>0.47012731481481479</v>
      </c>
      <c r="AE14" s="18">
        <v>0.47699074074074072</v>
      </c>
      <c r="AF14" s="18">
        <v>0.47305555555555556</v>
      </c>
      <c r="AG14" s="18">
        <v>0.48312500000000003</v>
      </c>
      <c r="AH14" s="18">
        <v>0.48754629629629631</v>
      </c>
      <c r="AI14" s="18">
        <v>0.48976851851851849</v>
      </c>
      <c r="AJ14" s="18">
        <v>0.49666666666666665</v>
      </c>
      <c r="AK14" s="18">
        <v>0.49910879629629629</v>
      </c>
      <c r="AL14" s="18">
        <v>0.51064814814814818</v>
      </c>
      <c r="AM14" s="18">
        <v>0.51501157407407405</v>
      </c>
      <c r="AN14" s="18">
        <v>0.51947916666666671</v>
      </c>
      <c r="AO14" s="18">
        <v>0.52266203703703706</v>
      </c>
      <c r="AP14" s="18">
        <v>0.53608796296296302</v>
      </c>
      <c r="AQ14" s="19"/>
      <c r="AR14" s="20">
        <v>0</v>
      </c>
      <c r="AS14" s="17" t="s">
        <v>59</v>
      </c>
      <c r="AT14" s="20">
        <v>110</v>
      </c>
      <c r="AU14" s="18">
        <v>0.14812500000000006</v>
      </c>
      <c r="AV14" s="21">
        <v>7.1736111111111167E-2</v>
      </c>
      <c r="AW14" s="22">
        <v>12</v>
      </c>
      <c r="AX14" s="22">
        <v>8</v>
      </c>
      <c r="AY14" s="22"/>
    </row>
    <row r="15" spans="1:51" x14ac:dyDescent="0.2">
      <c r="A15" s="16">
        <v>166</v>
      </c>
      <c r="B15" s="16" t="s">
        <v>117</v>
      </c>
      <c r="C15" s="16" t="s">
        <v>118</v>
      </c>
      <c r="D15" s="16" t="s">
        <v>119</v>
      </c>
      <c r="E15" s="16" t="s">
        <v>120</v>
      </c>
      <c r="F15" s="16" t="s">
        <v>121</v>
      </c>
      <c r="G15" s="16" t="s">
        <v>55</v>
      </c>
      <c r="H15" s="16" t="s">
        <v>56</v>
      </c>
      <c r="I15" s="16" t="s">
        <v>57</v>
      </c>
      <c r="J15" s="17">
        <v>0.38796296296296295</v>
      </c>
      <c r="K15" s="18">
        <v>0.38953703703703701</v>
      </c>
      <c r="L15" s="18">
        <v>0.39395833333333335</v>
      </c>
      <c r="M15" s="18">
        <v>0.39657407407407408</v>
      </c>
      <c r="N15" s="18">
        <v>0.40487268518518521</v>
      </c>
      <c r="O15" s="18">
        <v>0.40327546296296296</v>
      </c>
      <c r="P15" s="18">
        <v>0.40075231481481483</v>
      </c>
      <c r="Q15" s="18">
        <v>0.41344907407407405</v>
      </c>
      <c r="R15" s="18">
        <v>0.41863425925925923</v>
      </c>
      <c r="S15" s="18">
        <v>0.41942129629629632</v>
      </c>
      <c r="T15" s="18">
        <v>0.42623842592592592</v>
      </c>
      <c r="U15" s="18">
        <v>0.43064814814814817</v>
      </c>
      <c r="V15" s="18">
        <v>0.44028935185185186</v>
      </c>
      <c r="W15" s="18">
        <v>0.43442129629629628</v>
      </c>
      <c r="X15" s="18">
        <v>0.44752314814814814</v>
      </c>
      <c r="Y15" s="18">
        <v>0.45035879629629627</v>
      </c>
      <c r="Z15" s="18">
        <v>0.45189814814814816</v>
      </c>
      <c r="AA15" s="18">
        <v>0.45393518518518516</v>
      </c>
      <c r="AB15" s="18">
        <v>0.45792824074074073</v>
      </c>
      <c r="AC15" s="18">
        <v>0.46431712962962962</v>
      </c>
      <c r="AD15" s="18"/>
      <c r="AE15" s="18">
        <v>0.42483796296296295</v>
      </c>
      <c r="AF15" s="18">
        <v>0.46960648148148149</v>
      </c>
      <c r="AG15" s="18">
        <v>0.47212962962962962</v>
      </c>
      <c r="AH15" s="18">
        <v>0.47523148148148148</v>
      </c>
      <c r="AI15" s="18">
        <v>0.4770949074074074</v>
      </c>
      <c r="AJ15" s="18">
        <v>0.48130787037037037</v>
      </c>
      <c r="AK15" s="18">
        <v>0.48787037037037034</v>
      </c>
      <c r="AL15" s="18">
        <v>0.49665509259259261</v>
      </c>
      <c r="AM15" s="18">
        <v>0.50111111111111106</v>
      </c>
      <c r="AN15" s="18">
        <v>0.50547453703703704</v>
      </c>
      <c r="AO15" s="18">
        <v>0.51398148148148148</v>
      </c>
      <c r="AP15" s="18">
        <v>0.52590277777777783</v>
      </c>
      <c r="AQ15" s="19"/>
      <c r="AR15" s="20">
        <v>0</v>
      </c>
      <c r="AS15" s="17" t="s">
        <v>81</v>
      </c>
      <c r="AT15" s="20">
        <v>90</v>
      </c>
      <c r="AU15" s="18">
        <v>0.13793981481481488</v>
      </c>
      <c r="AV15" s="21">
        <v>7.5439814814814876E-2</v>
      </c>
      <c r="AW15" s="22">
        <v>13</v>
      </c>
      <c r="AX15" s="22">
        <v>4</v>
      </c>
      <c r="AY15" s="22">
        <v>4</v>
      </c>
    </row>
    <row r="16" spans="1:51" x14ac:dyDescent="0.2">
      <c r="A16" s="16">
        <v>158</v>
      </c>
      <c r="B16" s="16" t="s">
        <v>122</v>
      </c>
      <c r="C16" s="16" t="s">
        <v>90</v>
      </c>
      <c r="D16" s="16" t="s">
        <v>123</v>
      </c>
      <c r="E16" s="16" t="s">
        <v>124</v>
      </c>
      <c r="F16" s="16" t="s">
        <v>125</v>
      </c>
      <c r="G16" s="16" t="s">
        <v>55</v>
      </c>
      <c r="H16" s="16" t="s">
        <v>64</v>
      </c>
      <c r="I16" s="16" t="s">
        <v>101</v>
      </c>
      <c r="J16" s="17">
        <v>0.38796296296296295</v>
      </c>
      <c r="K16" s="18">
        <v>0.38990740740740742</v>
      </c>
      <c r="L16" s="18">
        <v>0.39543981481481483</v>
      </c>
      <c r="M16" s="18">
        <v>0.39824074074074073</v>
      </c>
      <c r="N16" s="18">
        <v>0.40013888888888888</v>
      </c>
      <c r="O16" s="18">
        <v>0.40164351851851854</v>
      </c>
      <c r="P16" s="18">
        <v>0.40370370370370373</v>
      </c>
      <c r="Q16" s="18">
        <v>0.41543981481481479</v>
      </c>
      <c r="R16" s="18">
        <v>0.42052083333333334</v>
      </c>
      <c r="S16" s="18">
        <v>0.4211226851851852</v>
      </c>
      <c r="T16" s="18">
        <v>0.42520833333333335</v>
      </c>
      <c r="U16" s="18">
        <v>0.42939814814814814</v>
      </c>
      <c r="V16" s="18">
        <v>0.43876157407407407</v>
      </c>
      <c r="W16" s="18">
        <v>0.4337037037037037</v>
      </c>
      <c r="X16" s="18">
        <v>0.44703703703703701</v>
      </c>
      <c r="Y16" s="18">
        <v>0.45096064814814812</v>
      </c>
      <c r="Z16" s="18">
        <v>0.45253472222222224</v>
      </c>
      <c r="AA16" s="18">
        <v>0.46665509259259258</v>
      </c>
      <c r="AB16" s="18">
        <v>0.4679976851851852</v>
      </c>
      <c r="AC16" s="18">
        <v>0.46945601851851854</v>
      </c>
      <c r="AD16" s="18">
        <v>0.48633101851851851</v>
      </c>
      <c r="AE16" s="18">
        <v>0.47375</v>
      </c>
      <c r="AF16" s="18">
        <v>0.4770949074074074</v>
      </c>
      <c r="AG16" s="18">
        <v>0.47962962962962963</v>
      </c>
      <c r="AH16" s="18">
        <v>0.4959837962962963</v>
      </c>
      <c r="AI16" s="18">
        <v>0.49802083333333336</v>
      </c>
      <c r="AJ16" s="18">
        <v>0.50209490740740736</v>
      </c>
      <c r="AK16" s="18">
        <v>0.50498842592592597</v>
      </c>
      <c r="AL16" s="18">
        <v>0.51943287037037034</v>
      </c>
      <c r="AM16" s="18">
        <v>0.52421296296296294</v>
      </c>
      <c r="AN16" s="18">
        <v>0.52938657407407408</v>
      </c>
      <c r="AO16" s="18">
        <v>0.53297453703703701</v>
      </c>
      <c r="AP16" s="18">
        <v>0.54374999999999996</v>
      </c>
      <c r="AQ16" s="19"/>
      <c r="AR16" s="20">
        <v>0</v>
      </c>
      <c r="AS16" s="17" t="s">
        <v>59</v>
      </c>
      <c r="AT16" s="20">
        <v>110</v>
      </c>
      <c r="AU16" s="18">
        <v>0.155787037037037</v>
      </c>
      <c r="AV16" s="21">
        <v>7.9398148148148107E-2</v>
      </c>
      <c r="AW16" s="22">
        <v>14</v>
      </c>
      <c r="AX16" s="22">
        <v>9</v>
      </c>
      <c r="AY16" s="22"/>
    </row>
    <row r="17" spans="1:51" x14ac:dyDescent="0.2">
      <c r="A17" s="16">
        <v>137</v>
      </c>
      <c r="B17" s="16" t="s">
        <v>126</v>
      </c>
      <c r="C17" s="16" t="s">
        <v>127</v>
      </c>
      <c r="D17" s="16" t="s">
        <v>128</v>
      </c>
      <c r="E17" s="16" t="s">
        <v>129</v>
      </c>
      <c r="F17" s="16" t="s">
        <v>130</v>
      </c>
      <c r="G17" s="16" t="s">
        <v>55</v>
      </c>
      <c r="H17" s="16" t="s">
        <v>64</v>
      </c>
      <c r="I17" s="16" t="s">
        <v>101</v>
      </c>
      <c r="J17" s="17">
        <v>0.38796296296296295</v>
      </c>
      <c r="K17" s="18">
        <v>0.38996527777777779</v>
      </c>
      <c r="L17" s="18">
        <v>0.39478009259259261</v>
      </c>
      <c r="M17" s="18">
        <v>0.39787037037037037</v>
      </c>
      <c r="N17" s="18">
        <v>0.39960648148148148</v>
      </c>
      <c r="O17" s="18">
        <v>0.40515046296296298</v>
      </c>
      <c r="P17" s="18">
        <v>0.40270833333333333</v>
      </c>
      <c r="Q17" s="18">
        <v>0.41372685185185187</v>
      </c>
      <c r="R17" s="18">
        <v>0.41866898148148146</v>
      </c>
      <c r="S17" s="18">
        <v>0.41949074074074072</v>
      </c>
      <c r="T17" s="18">
        <v>0.42186342592592591</v>
      </c>
      <c r="U17" s="18">
        <v>0.4316550925925926</v>
      </c>
      <c r="V17" s="18">
        <v>0.43510416666666668</v>
      </c>
      <c r="W17" s="18"/>
      <c r="X17" s="18">
        <v>0.44211805555555556</v>
      </c>
      <c r="Y17" s="18">
        <v>0.44521990740740741</v>
      </c>
      <c r="Z17" s="18">
        <v>0.44685185185185183</v>
      </c>
      <c r="AA17" s="18">
        <v>0.44885416666666667</v>
      </c>
      <c r="AB17" s="18">
        <v>0.4521296296296296</v>
      </c>
      <c r="AC17" s="18">
        <v>0.45369212962962963</v>
      </c>
      <c r="AD17" s="18"/>
      <c r="AE17" s="18">
        <v>0.45863425925925927</v>
      </c>
      <c r="AF17" s="18">
        <v>0.46199074074074076</v>
      </c>
      <c r="AG17" s="18">
        <v>0.46559027777777778</v>
      </c>
      <c r="AH17" s="18">
        <v>0.46942129629629631</v>
      </c>
      <c r="AI17" s="18">
        <v>0.47109953703703705</v>
      </c>
      <c r="AJ17" s="18">
        <v>0.47505787037037039</v>
      </c>
      <c r="AK17" s="18">
        <v>0.47795138888888888</v>
      </c>
      <c r="AL17" s="18"/>
      <c r="AM17" s="18">
        <v>0.49688657407407405</v>
      </c>
      <c r="AN17" s="18">
        <v>0.50254629629629632</v>
      </c>
      <c r="AO17" s="18">
        <v>0.50819444444444439</v>
      </c>
      <c r="AP17" s="18">
        <v>0.51954861111111106</v>
      </c>
      <c r="AQ17" s="19"/>
      <c r="AR17" s="20">
        <v>0</v>
      </c>
      <c r="AS17" s="17" t="s">
        <v>131</v>
      </c>
      <c r="AT17" s="20">
        <v>75</v>
      </c>
      <c r="AU17" s="18">
        <v>0.1315856481481481</v>
      </c>
      <c r="AV17" s="21">
        <v>7.9502314814814762E-2</v>
      </c>
      <c r="AW17" s="22">
        <v>15</v>
      </c>
      <c r="AX17" s="22">
        <v>10</v>
      </c>
      <c r="AY17" s="22"/>
    </row>
    <row r="18" spans="1:51" x14ac:dyDescent="0.2">
      <c r="A18" s="16">
        <v>129</v>
      </c>
      <c r="B18" s="16" t="s">
        <v>132</v>
      </c>
      <c r="C18" s="16" t="s">
        <v>133</v>
      </c>
      <c r="D18" s="16" t="s">
        <v>134</v>
      </c>
      <c r="E18" s="16" t="s">
        <v>135</v>
      </c>
      <c r="F18" s="16" t="s">
        <v>136</v>
      </c>
      <c r="G18" s="16" t="s">
        <v>55</v>
      </c>
      <c r="H18" s="16" t="s">
        <v>64</v>
      </c>
      <c r="I18" s="16" t="s">
        <v>57</v>
      </c>
      <c r="J18" s="17">
        <v>0.38796296296296295</v>
      </c>
      <c r="K18" s="18">
        <v>0.39031250000000001</v>
      </c>
      <c r="L18" s="18">
        <v>0.3958564814814815</v>
      </c>
      <c r="M18" s="18">
        <v>0.39947916666666666</v>
      </c>
      <c r="N18" s="18">
        <v>0.40155092592592595</v>
      </c>
      <c r="O18" s="18">
        <v>0.40737268518518521</v>
      </c>
      <c r="P18" s="18">
        <v>0.40454861111111112</v>
      </c>
      <c r="Q18" s="18">
        <v>0.41685185185185186</v>
      </c>
      <c r="R18" s="18">
        <v>0.42258101851851854</v>
      </c>
      <c r="S18" s="18">
        <v>0.42322916666666666</v>
      </c>
      <c r="T18" s="18">
        <v>0.42524305555555558</v>
      </c>
      <c r="U18" s="18">
        <v>0.4337847222222222</v>
      </c>
      <c r="V18" s="18">
        <v>0.43122685185185183</v>
      </c>
      <c r="W18" s="18">
        <v>0.43964120370370369</v>
      </c>
      <c r="X18" s="18">
        <v>0.44505787037037037</v>
      </c>
      <c r="Y18" s="18">
        <v>0.4523726851851852</v>
      </c>
      <c r="Z18" s="18">
        <v>0.45040509259259259</v>
      </c>
      <c r="AA18" s="18">
        <v>0.4478935185185185</v>
      </c>
      <c r="AB18" s="18">
        <v>0.45885416666666667</v>
      </c>
      <c r="AC18" s="18">
        <v>0.46089120370370368</v>
      </c>
      <c r="AD18" s="18">
        <v>0.47752314814814817</v>
      </c>
      <c r="AE18" s="18"/>
      <c r="AF18" s="18">
        <v>0.46690972222222221</v>
      </c>
      <c r="AG18" s="18">
        <v>0.47068287037037038</v>
      </c>
      <c r="AH18" s="18">
        <v>0.48601851851851852</v>
      </c>
      <c r="AI18" s="18">
        <v>0.48805555555555558</v>
      </c>
      <c r="AJ18" s="18">
        <v>0.49160879629629628</v>
      </c>
      <c r="AK18" s="18">
        <v>0.49811342592592595</v>
      </c>
      <c r="AL18" s="18"/>
      <c r="AM18" s="18">
        <v>0.5131944444444444</v>
      </c>
      <c r="AN18" s="18">
        <v>0.51807870370370368</v>
      </c>
      <c r="AO18" s="18">
        <v>0.52159722222222227</v>
      </c>
      <c r="AP18" s="18">
        <v>0.5334606481481482</v>
      </c>
      <c r="AQ18" s="19"/>
      <c r="AR18" s="20">
        <v>0</v>
      </c>
      <c r="AS18" s="17" t="s">
        <v>65</v>
      </c>
      <c r="AT18" s="20">
        <v>95</v>
      </c>
      <c r="AU18" s="18">
        <v>0.14549768518518524</v>
      </c>
      <c r="AV18" s="21">
        <v>7.952546296296302E-2</v>
      </c>
      <c r="AW18" s="22">
        <v>16</v>
      </c>
      <c r="AX18" s="22">
        <v>11</v>
      </c>
      <c r="AY18" s="22">
        <v>6</v>
      </c>
    </row>
    <row r="19" spans="1:51" x14ac:dyDescent="0.2">
      <c r="A19" s="16">
        <v>157</v>
      </c>
      <c r="B19" s="16" t="s">
        <v>137</v>
      </c>
      <c r="C19" s="16" t="s">
        <v>138</v>
      </c>
      <c r="D19" s="16" t="s">
        <v>139</v>
      </c>
      <c r="E19" s="16" t="s">
        <v>140</v>
      </c>
      <c r="F19" s="16" t="s">
        <v>141</v>
      </c>
      <c r="G19" s="16" t="s">
        <v>55</v>
      </c>
      <c r="H19" s="16" t="s">
        <v>56</v>
      </c>
      <c r="I19" s="16" t="s">
        <v>57</v>
      </c>
      <c r="J19" s="17">
        <v>0.38796296296296295</v>
      </c>
      <c r="K19" s="18">
        <v>0.3898726851851852</v>
      </c>
      <c r="L19" s="18">
        <v>0.39493055555555556</v>
      </c>
      <c r="M19" s="18">
        <v>0.39835648148148151</v>
      </c>
      <c r="N19" s="18">
        <v>0.40181712962962962</v>
      </c>
      <c r="O19" s="18">
        <v>0.40721064814814817</v>
      </c>
      <c r="P19" s="18">
        <v>0.40465277777777775</v>
      </c>
      <c r="Q19" s="18">
        <v>0.41591435185185183</v>
      </c>
      <c r="R19" s="18">
        <v>0.42079861111111111</v>
      </c>
      <c r="S19" s="18">
        <v>0.42149305555555555</v>
      </c>
      <c r="T19" s="18">
        <v>0.42417824074074073</v>
      </c>
      <c r="U19" s="18">
        <v>0.44202546296296297</v>
      </c>
      <c r="V19" s="18">
        <v>0.44494212962962965</v>
      </c>
      <c r="W19" s="18">
        <v>0.43799768518518517</v>
      </c>
      <c r="X19" s="18">
        <v>0.4526736111111111</v>
      </c>
      <c r="Y19" s="18">
        <v>0.45569444444444446</v>
      </c>
      <c r="Z19" s="18">
        <v>0.4571527777777778</v>
      </c>
      <c r="AA19" s="18">
        <v>0.45961805555555557</v>
      </c>
      <c r="AB19" s="18">
        <v>0.46488425925925925</v>
      </c>
      <c r="AC19" s="18">
        <v>0.46755787037037039</v>
      </c>
      <c r="AD19" s="18">
        <v>0.4833912037037037</v>
      </c>
      <c r="AE19" s="18">
        <v>0.47218749999999998</v>
      </c>
      <c r="AF19" s="18">
        <v>0.47554398148148147</v>
      </c>
      <c r="AG19" s="18">
        <v>0.47758101851851853</v>
      </c>
      <c r="AH19" s="18">
        <v>0.49040509259259257</v>
      </c>
      <c r="AI19" s="18">
        <v>0.49212962962962964</v>
      </c>
      <c r="AJ19" s="18">
        <v>0.49692129629629628</v>
      </c>
      <c r="AK19" s="18">
        <v>0.49890046296296298</v>
      </c>
      <c r="AL19" s="18">
        <v>0.51343749999999999</v>
      </c>
      <c r="AM19" s="18">
        <v>0.51957175925925925</v>
      </c>
      <c r="AN19" s="18">
        <v>0.52537037037037038</v>
      </c>
      <c r="AO19" s="18">
        <v>0.52990740740740738</v>
      </c>
      <c r="AP19" s="18">
        <v>0.54398148148148151</v>
      </c>
      <c r="AQ19" s="19"/>
      <c r="AR19" s="20">
        <v>0</v>
      </c>
      <c r="AS19" s="17" t="s">
        <v>59</v>
      </c>
      <c r="AT19" s="20">
        <v>110</v>
      </c>
      <c r="AU19" s="18">
        <v>0.15601851851851856</v>
      </c>
      <c r="AV19" s="21">
        <v>7.9629629629629661E-2</v>
      </c>
      <c r="AW19" s="22">
        <v>17</v>
      </c>
      <c r="AX19" s="22">
        <v>5</v>
      </c>
      <c r="AY19" s="22">
        <v>5</v>
      </c>
    </row>
    <row r="20" spans="1:51" x14ac:dyDescent="0.2">
      <c r="A20" s="16">
        <v>127</v>
      </c>
      <c r="B20" s="16" t="s">
        <v>142</v>
      </c>
      <c r="C20" s="16" t="s">
        <v>143</v>
      </c>
      <c r="D20" s="16" t="s">
        <v>134</v>
      </c>
      <c r="E20" s="16" t="s">
        <v>144</v>
      </c>
      <c r="F20" s="16" t="s">
        <v>145</v>
      </c>
      <c r="G20" s="16" t="s">
        <v>55</v>
      </c>
      <c r="H20" s="16" t="s">
        <v>64</v>
      </c>
      <c r="I20" s="16" t="s">
        <v>57</v>
      </c>
      <c r="J20" s="17">
        <v>0.38796296296296295</v>
      </c>
      <c r="K20" s="18">
        <v>0.39035879629629627</v>
      </c>
      <c r="L20" s="18">
        <v>0.3967013888888889</v>
      </c>
      <c r="M20" s="18">
        <v>0.40099537037037036</v>
      </c>
      <c r="N20" s="18">
        <v>0.40406249999999999</v>
      </c>
      <c r="O20" s="18">
        <v>0.41137731481481482</v>
      </c>
      <c r="P20" s="18">
        <v>0.40725694444444444</v>
      </c>
      <c r="Q20" s="18">
        <v>0.42349537037037038</v>
      </c>
      <c r="R20" s="18">
        <v>0.4299189814814815</v>
      </c>
      <c r="S20" s="18">
        <v>0.43048611111111112</v>
      </c>
      <c r="T20" s="18">
        <v>0.43266203703703704</v>
      </c>
      <c r="U20" s="18">
        <v>0.43782407407407409</v>
      </c>
      <c r="V20" s="18">
        <v>0.44916666666666666</v>
      </c>
      <c r="W20" s="18">
        <v>0.44243055555555555</v>
      </c>
      <c r="X20" s="18">
        <v>0.46156249999999999</v>
      </c>
      <c r="Y20" s="18">
        <v>0.47011574074074075</v>
      </c>
      <c r="Z20" s="18">
        <v>0.46706018518518516</v>
      </c>
      <c r="AA20" s="18">
        <v>0.46509259259259261</v>
      </c>
      <c r="AB20" s="18">
        <v>0.47725694444444444</v>
      </c>
      <c r="AC20" s="18">
        <v>0.47903935185185187</v>
      </c>
      <c r="AD20" s="18">
        <v>0.49722222222222223</v>
      </c>
      <c r="AE20" s="18">
        <v>0.4836226851851852</v>
      </c>
      <c r="AF20" s="18">
        <v>0.48726851851851855</v>
      </c>
      <c r="AG20" s="18">
        <v>0.49018518518518517</v>
      </c>
      <c r="AH20" s="18">
        <v>0.50657407407407407</v>
      </c>
      <c r="AI20" s="18">
        <v>0.50937500000000002</v>
      </c>
      <c r="AJ20" s="18">
        <v>0.51353009259259264</v>
      </c>
      <c r="AK20" s="18">
        <v>0.51732638888888893</v>
      </c>
      <c r="AL20" s="18">
        <v>0.52788194444444447</v>
      </c>
      <c r="AM20" s="18">
        <v>0.53246527777777775</v>
      </c>
      <c r="AN20" s="18">
        <v>0.53734953703703703</v>
      </c>
      <c r="AO20" s="18">
        <v>0.54085648148148147</v>
      </c>
      <c r="AP20" s="18">
        <v>0.55223379629629632</v>
      </c>
      <c r="AQ20" s="19"/>
      <c r="AR20" s="20">
        <v>0</v>
      </c>
      <c r="AS20" s="17" t="s">
        <v>59</v>
      </c>
      <c r="AT20" s="20">
        <v>110</v>
      </c>
      <c r="AU20" s="18">
        <v>0.16427083333333337</v>
      </c>
      <c r="AV20" s="21">
        <v>8.7881944444444471E-2</v>
      </c>
      <c r="AW20" s="22">
        <v>18</v>
      </c>
      <c r="AX20" s="22">
        <v>12</v>
      </c>
      <c r="AY20" s="22">
        <v>7</v>
      </c>
    </row>
    <row r="21" spans="1:51" x14ac:dyDescent="0.2">
      <c r="A21" s="16">
        <v>11</v>
      </c>
      <c r="B21" s="16" t="s">
        <v>146</v>
      </c>
      <c r="C21" s="16" t="s">
        <v>147</v>
      </c>
      <c r="D21" s="16" t="s">
        <v>148</v>
      </c>
      <c r="E21" s="16" t="s">
        <v>149</v>
      </c>
      <c r="F21" s="16" t="s">
        <v>150</v>
      </c>
      <c r="G21" s="16" t="s">
        <v>55</v>
      </c>
      <c r="H21" s="16" t="s">
        <v>64</v>
      </c>
      <c r="I21" s="16" t="s">
        <v>57</v>
      </c>
      <c r="J21" s="17">
        <v>0.38796296296296295</v>
      </c>
      <c r="K21" s="18">
        <v>0.39035879629629627</v>
      </c>
      <c r="L21" s="18">
        <v>0.39662037037037035</v>
      </c>
      <c r="M21" s="18">
        <v>0.40064814814814814</v>
      </c>
      <c r="N21" s="18">
        <v>0.41223379629629631</v>
      </c>
      <c r="O21" s="18">
        <v>0.41030092592592593</v>
      </c>
      <c r="P21" s="18">
        <v>0.40696759259259258</v>
      </c>
      <c r="Q21" s="18">
        <v>0.42363425925925924</v>
      </c>
      <c r="R21" s="18">
        <v>0.43004629629629632</v>
      </c>
      <c r="S21" s="18">
        <v>0.43089120370370371</v>
      </c>
      <c r="T21" s="18">
        <v>0.43424768518518519</v>
      </c>
      <c r="U21" s="18">
        <v>0.4392476851851852</v>
      </c>
      <c r="V21" s="18">
        <v>0.45124999999999998</v>
      </c>
      <c r="W21" s="18">
        <v>0.44481481481481483</v>
      </c>
      <c r="X21" s="18">
        <v>0.45966435185185184</v>
      </c>
      <c r="Y21" s="18">
        <v>0.46451388888888889</v>
      </c>
      <c r="Z21" s="18">
        <v>0.4664699074074074</v>
      </c>
      <c r="AA21" s="18">
        <v>0.4698148148148148</v>
      </c>
      <c r="AB21" s="18">
        <v>0.48356481481481484</v>
      </c>
      <c r="AC21" s="18">
        <v>0.48561342592592593</v>
      </c>
      <c r="AD21" s="18">
        <v>0.47849537037037038</v>
      </c>
      <c r="AE21" s="18">
        <v>0.48989583333333331</v>
      </c>
      <c r="AF21" s="18">
        <v>0.49372685185185183</v>
      </c>
      <c r="AG21" s="18">
        <v>0.49702546296296296</v>
      </c>
      <c r="AH21" s="18">
        <v>0.50438657407407406</v>
      </c>
      <c r="AI21" s="18">
        <v>0.50789351851851849</v>
      </c>
      <c r="AJ21" s="18">
        <v>0.51236111111111116</v>
      </c>
      <c r="AK21" s="18">
        <v>0.51747685185185188</v>
      </c>
      <c r="AL21" s="18">
        <v>0.53200231481481486</v>
      </c>
      <c r="AM21" s="18">
        <v>0.53674768518518523</v>
      </c>
      <c r="AN21" s="18">
        <v>0.54114583333333333</v>
      </c>
      <c r="AO21" s="18">
        <v>0.54495370370370366</v>
      </c>
      <c r="AP21" s="18">
        <v>0.55556712962962962</v>
      </c>
      <c r="AQ21" s="19"/>
      <c r="AR21" s="20">
        <v>0</v>
      </c>
      <c r="AS21" s="17" t="s">
        <v>59</v>
      </c>
      <c r="AT21" s="20">
        <v>110</v>
      </c>
      <c r="AU21" s="18">
        <v>0.16760416666666667</v>
      </c>
      <c r="AV21" s="21">
        <v>9.121527777777777E-2</v>
      </c>
      <c r="AW21" s="22">
        <v>19</v>
      </c>
      <c r="AX21" s="22">
        <v>13</v>
      </c>
      <c r="AY21" s="22">
        <v>8</v>
      </c>
    </row>
    <row r="22" spans="1:51" x14ac:dyDescent="0.2">
      <c r="A22" s="16">
        <v>23</v>
      </c>
      <c r="B22" s="16" t="s">
        <v>151</v>
      </c>
      <c r="C22" s="16" t="s">
        <v>152</v>
      </c>
      <c r="D22" s="16" t="s">
        <v>153</v>
      </c>
      <c r="E22" s="16" t="s">
        <v>154</v>
      </c>
      <c r="F22" s="16" t="s">
        <v>155</v>
      </c>
      <c r="G22" s="16" t="s">
        <v>55</v>
      </c>
      <c r="H22" s="16" t="s">
        <v>71</v>
      </c>
      <c r="I22" s="16" t="s">
        <v>57</v>
      </c>
      <c r="J22" s="17">
        <v>0.38796296296296295</v>
      </c>
      <c r="K22" s="18"/>
      <c r="L22" s="18">
        <v>0.39532407407407405</v>
      </c>
      <c r="M22" s="18">
        <v>0.39854166666666668</v>
      </c>
      <c r="N22" s="18">
        <v>0.40638888888888891</v>
      </c>
      <c r="O22" s="18">
        <v>0.40765046296296298</v>
      </c>
      <c r="P22" s="18">
        <v>0.40310185185185188</v>
      </c>
      <c r="Q22" s="18">
        <v>0.41583333333333333</v>
      </c>
      <c r="R22" s="18">
        <v>0.42101851851851851</v>
      </c>
      <c r="S22" s="18">
        <v>0.42192129629629632</v>
      </c>
      <c r="T22" s="18">
        <v>0.42530092592592594</v>
      </c>
      <c r="U22" s="18">
        <v>0.42953703703703705</v>
      </c>
      <c r="V22" s="18">
        <v>0.44037037037037036</v>
      </c>
      <c r="W22" s="18">
        <v>0.43353009259259262</v>
      </c>
      <c r="X22" s="18">
        <v>0.44724537037037038</v>
      </c>
      <c r="Y22" s="18">
        <v>0.45040509259259259</v>
      </c>
      <c r="Z22" s="18">
        <v>0.45193287037037039</v>
      </c>
      <c r="AA22" s="18">
        <v>0.45421296296296299</v>
      </c>
      <c r="AB22" s="18">
        <v>0.45802083333333332</v>
      </c>
      <c r="AC22" s="18">
        <v>0.45969907407407407</v>
      </c>
      <c r="AD22" s="18"/>
      <c r="AE22" s="18">
        <v>0.46597222222222223</v>
      </c>
      <c r="AF22" s="18">
        <v>0.46947916666666667</v>
      </c>
      <c r="AG22" s="18">
        <v>0.47303240740740743</v>
      </c>
      <c r="AH22" s="18">
        <v>0.48180555555555554</v>
      </c>
      <c r="AI22" s="18">
        <v>0.48383101851851851</v>
      </c>
      <c r="AJ22" s="18">
        <v>0.48871527777777779</v>
      </c>
      <c r="AK22" s="18">
        <v>0.49146990740740742</v>
      </c>
      <c r="AL22" s="18">
        <v>0.50168981481481478</v>
      </c>
      <c r="AM22" s="18">
        <v>0.51960648148148147</v>
      </c>
      <c r="AN22" s="18">
        <v>0.51476851851851857</v>
      </c>
      <c r="AO22" s="18">
        <v>0.51085648148148144</v>
      </c>
      <c r="AP22" s="18">
        <v>0.52807870370370369</v>
      </c>
      <c r="AQ22" s="19" t="s">
        <v>156</v>
      </c>
      <c r="AR22" s="20">
        <v>20</v>
      </c>
      <c r="AS22" s="17" t="s">
        <v>81</v>
      </c>
      <c r="AT22" s="20">
        <v>90</v>
      </c>
      <c r="AU22" s="18">
        <v>0.14011574074074074</v>
      </c>
      <c r="AV22" s="21">
        <v>9.150462962962963E-2</v>
      </c>
      <c r="AW22" s="22">
        <v>20</v>
      </c>
      <c r="AX22" s="22">
        <v>2</v>
      </c>
      <c r="AY22" s="22">
        <v>2</v>
      </c>
    </row>
    <row r="23" spans="1:51" x14ac:dyDescent="0.2">
      <c r="A23" s="16">
        <v>155</v>
      </c>
      <c r="B23" s="16" t="s">
        <v>157</v>
      </c>
      <c r="C23" s="16" t="s">
        <v>158</v>
      </c>
      <c r="D23" s="16" t="s">
        <v>159</v>
      </c>
      <c r="E23" s="16" t="s">
        <v>160</v>
      </c>
      <c r="F23" s="16" t="s">
        <v>159</v>
      </c>
      <c r="G23" s="16" t="s">
        <v>55</v>
      </c>
      <c r="H23" s="16" t="s">
        <v>56</v>
      </c>
      <c r="I23" s="16" t="s">
        <v>57</v>
      </c>
      <c r="J23" s="17">
        <v>0.38796296296296295</v>
      </c>
      <c r="K23" s="18">
        <v>0.39013888888888887</v>
      </c>
      <c r="L23" s="18">
        <v>0.39665509259259257</v>
      </c>
      <c r="M23" s="18">
        <v>0.40111111111111108</v>
      </c>
      <c r="N23" s="18">
        <v>0.40982638888888889</v>
      </c>
      <c r="O23" s="18">
        <v>0.40818287037037038</v>
      </c>
      <c r="P23" s="18">
        <v>0.40570601851851851</v>
      </c>
      <c r="Q23" s="18">
        <v>0.41901620370370368</v>
      </c>
      <c r="R23" s="18">
        <v>0.42644675925925923</v>
      </c>
      <c r="S23" s="18">
        <v>0.42703703703703705</v>
      </c>
      <c r="T23" s="18">
        <v>0.42931712962962965</v>
      </c>
      <c r="U23" s="18">
        <v>0.43365740740740738</v>
      </c>
      <c r="V23" s="18">
        <v>0.43768518518518518</v>
      </c>
      <c r="W23" s="18"/>
      <c r="X23" s="18">
        <v>0.44643518518518521</v>
      </c>
      <c r="Y23" s="18">
        <v>0.45089120370370372</v>
      </c>
      <c r="Z23" s="18">
        <v>0.45303240740740741</v>
      </c>
      <c r="AA23" s="18">
        <v>0.45630787037037035</v>
      </c>
      <c r="AB23" s="18">
        <v>0.46098379629629632</v>
      </c>
      <c r="AC23" s="18">
        <v>0.46297453703703706</v>
      </c>
      <c r="AD23" s="18"/>
      <c r="AE23" s="18">
        <v>0.46812500000000001</v>
      </c>
      <c r="AF23" s="18"/>
      <c r="AG23" s="18">
        <v>0.47391203703703705</v>
      </c>
      <c r="AH23" s="18">
        <v>0.47802083333333334</v>
      </c>
      <c r="AI23" s="18">
        <v>0.48013888888888889</v>
      </c>
      <c r="AJ23" s="18">
        <v>0.48478009259259258</v>
      </c>
      <c r="AK23" s="18">
        <v>0.48797453703703703</v>
      </c>
      <c r="AL23" s="18">
        <v>0.49913194444444442</v>
      </c>
      <c r="AM23" s="18">
        <v>0.50311342592592589</v>
      </c>
      <c r="AN23" s="18">
        <v>0.50773148148148151</v>
      </c>
      <c r="AO23" s="18">
        <v>0.51115740740740745</v>
      </c>
      <c r="AP23" s="18">
        <v>0.52112268518518523</v>
      </c>
      <c r="AQ23" s="19" t="s">
        <v>161</v>
      </c>
      <c r="AR23" s="20">
        <v>20</v>
      </c>
      <c r="AS23" s="17" t="s">
        <v>131</v>
      </c>
      <c r="AT23" s="20">
        <v>75</v>
      </c>
      <c r="AU23" s="18">
        <v>0.13315972222222228</v>
      </c>
      <c r="AV23" s="21">
        <v>9.4965277777777829E-2</v>
      </c>
      <c r="AW23" s="22">
        <v>21</v>
      </c>
      <c r="AX23" s="22">
        <v>6</v>
      </c>
      <c r="AY23" s="22">
        <v>6</v>
      </c>
    </row>
    <row r="24" spans="1:51" x14ac:dyDescent="0.2">
      <c r="A24" s="16">
        <v>139</v>
      </c>
      <c r="B24" s="16" t="s">
        <v>162</v>
      </c>
      <c r="C24" s="16" t="s">
        <v>163</v>
      </c>
      <c r="D24" s="16" t="s">
        <v>164</v>
      </c>
      <c r="E24" s="16" t="s">
        <v>165</v>
      </c>
      <c r="F24" s="16" t="s">
        <v>164</v>
      </c>
      <c r="G24" s="16" t="s">
        <v>55</v>
      </c>
      <c r="H24" s="16" t="s">
        <v>56</v>
      </c>
      <c r="I24" s="16" t="s">
        <v>57</v>
      </c>
      <c r="J24" s="17">
        <v>0.38796296296296295</v>
      </c>
      <c r="K24" s="18">
        <v>0.39033564814814814</v>
      </c>
      <c r="L24" s="18">
        <v>0.3969212962962963</v>
      </c>
      <c r="M24" s="18">
        <v>0.40067129629629628</v>
      </c>
      <c r="N24" s="18">
        <v>0.41065972222222225</v>
      </c>
      <c r="O24" s="18">
        <v>0.40894675925925927</v>
      </c>
      <c r="P24" s="18">
        <v>0.40578703703703706</v>
      </c>
      <c r="Q24" s="18">
        <v>0.42354166666666665</v>
      </c>
      <c r="R24" s="18">
        <v>0.43063657407407407</v>
      </c>
      <c r="S24" s="18">
        <v>0.43159722222222224</v>
      </c>
      <c r="T24" s="18">
        <v>0.43431712962962965</v>
      </c>
      <c r="U24" s="18">
        <v>0.43936342592592592</v>
      </c>
      <c r="V24" s="18">
        <v>0.4440162037037037</v>
      </c>
      <c r="W24" s="18">
        <v>0.45200231481481479</v>
      </c>
      <c r="X24" s="18">
        <v>0.46001157407407406</v>
      </c>
      <c r="Y24" s="18">
        <v>0.46459490740740739</v>
      </c>
      <c r="Z24" s="18">
        <v>0.46692129629629631</v>
      </c>
      <c r="AA24" s="18">
        <v>0.46995370370370371</v>
      </c>
      <c r="AB24" s="18">
        <v>0.484375</v>
      </c>
      <c r="AC24" s="18">
        <v>0.48643518518518519</v>
      </c>
      <c r="AD24" s="18">
        <v>0.47873842592592591</v>
      </c>
      <c r="AE24" s="18">
        <v>0.4929398148148148</v>
      </c>
      <c r="AF24" s="18">
        <v>0.49809027777777776</v>
      </c>
      <c r="AG24" s="18">
        <v>0.50335648148148149</v>
      </c>
      <c r="AH24" s="18">
        <v>0.50873842592592589</v>
      </c>
      <c r="AI24" s="18">
        <v>0.51113425925925926</v>
      </c>
      <c r="AJ24" s="18">
        <v>0.51586805555555559</v>
      </c>
      <c r="AK24" s="18">
        <v>0.51817129629629632</v>
      </c>
      <c r="AL24" s="18">
        <v>0.53222222222222226</v>
      </c>
      <c r="AM24" s="18">
        <v>0.55262731481481486</v>
      </c>
      <c r="AN24" s="18">
        <v>0.54745370370370372</v>
      </c>
      <c r="AO24" s="18">
        <v>0.54273148148148154</v>
      </c>
      <c r="AP24" s="18">
        <v>0.56108796296296293</v>
      </c>
      <c r="AQ24" s="19"/>
      <c r="AR24" s="20">
        <v>0</v>
      </c>
      <c r="AS24" s="17" t="s">
        <v>59</v>
      </c>
      <c r="AT24" s="20">
        <v>110</v>
      </c>
      <c r="AU24" s="18">
        <v>0.17312499999999997</v>
      </c>
      <c r="AV24" s="21">
        <v>9.6736111111111078E-2</v>
      </c>
      <c r="AW24" s="22">
        <v>22</v>
      </c>
      <c r="AX24" s="22">
        <v>7</v>
      </c>
      <c r="AY24" s="22">
        <v>7</v>
      </c>
    </row>
    <row r="25" spans="1:51" x14ac:dyDescent="0.2">
      <c r="A25" s="16">
        <v>102</v>
      </c>
      <c r="B25" s="16" t="s">
        <v>166</v>
      </c>
      <c r="C25" s="16" t="s">
        <v>167</v>
      </c>
      <c r="D25" s="16" t="s">
        <v>168</v>
      </c>
      <c r="E25" s="16" t="s">
        <v>169</v>
      </c>
      <c r="F25" s="16" t="s">
        <v>168</v>
      </c>
      <c r="G25" s="16" t="s">
        <v>55</v>
      </c>
      <c r="H25" s="16" t="s">
        <v>64</v>
      </c>
      <c r="I25" s="16" t="s">
        <v>57</v>
      </c>
      <c r="J25" s="17">
        <v>0.38796296296296295</v>
      </c>
      <c r="K25" s="18">
        <v>0.39052083333333332</v>
      </c>
      <c r="L25" s="18">
        <v>0.39701388888888889</v>
      </c>
      <c r="M25" s="18">
        <v>0.40075231481481483</v>
      </c>
      <c r="N25" s="18">
        <v>0.40326388888888887</v>
      </c>
      <c r="O25" s="18">
        <v>0.40479166666666666</v>
      </c>
      <c r="P25" s="18"/>
      <c r="Q25" s="18">
        <v>0.41501157407407407</v>
      </c>
      <c r="R25" s="18">
        <v>0.42106481481481484</v>
      </c>
      <c r="S25" s="18">
        <v>0.42194444444444446</v>
      </c>
      <c r="T25" s="18">
        <v>0.42662037037037037</v>
      </c>
      <c r="U25" s="18">
        <v>0.43144675925925924</v>
      </c>
      <c r="V25" s="18">
        <v>0.43635416666666665</v>
      </c>
      <c r="W25" s="18"/>
      <c r="X25" s="18">
        <v>0.44666666666666666</v>
      </c>
      <c r="Y25" s="18">
        <v>0.45136574074074076</v>
      </c>
      <c r="Z25" s="18">
        <v>0.45321759259259259</v>
      </c>
      <c r="AA25" s="18">
        <v>0.45641203703703703</v>
      </c>
      <c r="AB25" s="18">
        <v>0.46318287037037037</v>
      </c>
      <c r="AC25" s="18">
        <v>0.46501157407407406</v>
      </c>
      <c r="AD25" s="18"/>
      <c r="AE25" s="18">
        <v>0.47055555555555556</v>
      </c>
      <c r="AF25" s="18">
        <v>0.4740509259259259</v>
      </c>
      <c r="AG25" s="18">
        <v>0.47621527777777778</v>
      </c>
      <c r="AH25" s="18">
        <v>0.47998842592592594</v>
      </c>
      <c r="AI25" s="18">
        <v>0.48216435185185186</v>
      </c>
      <c r="AJ25" s="18">
        <v>0.48715277777777777</v>
      </c>
      <c r="AK25" s="18">
        <v>0.49371527777777779</v>
      </c>
      <c r="AL25" s="18"/>
      <c r="AM25" s="18">
        <v>0.51150462962962961</v>
      </c>
      <c r="AN25" s="18">
        <v>0.51674768518518521</v>
      </c>
      <c r="AO25" s="18">
        <v>0.52057870370370374</v>
      </c>
      <c r="AP25" s="18">
        <v>0.53292824074074074</v>
      </c>
      <c r="AQ25" s="19"/>
      <c r="AR25" s="20">
        <v>0</v>
      </c>
      <c r="AS25" s="17" t="s">
        <v>170</v>
      </c>
      <c r="AT25" s="20">
        <v>65</v>
      </c>
      <c r="AU25" s="18">
        <v>0.14496527777777779</v>
      </c>
      <c r="AV25" s="21">
        <v>9.9826388888888895E-2</v>
      </c>
      <c r="AW25" s="22">
        <v>23</v>
      </c>
      <c r="AX25" s="22">
        <v>14</v>
      </c>
      <c r="AY25" s="22">
        <v>9</v>
      </c>
    </row>
    <row r="26" spans="1:51" x14ac:dyDescent="0.2">
      <c r="A26" s="16">
        <v>138</v>
      </c>
      <c r="B26" s="16" t="s">
        <v>171</v>
      </c>
      <c r="C26" s="16" t="s">
        <v>172</v>
      </c>
      <c r="D26" s="16" t="s">
        <v>173</v>
      </c>
      <c r="E26" s="16" t="s">
        <v>95</v>
      </c>
      <c r="F26" s="16" t="s">
        <v>173</v>
      </c>
      <c r="G26" s="16" t="s">
        <v>55</v>
      </c>
      <c r="H26" s="16" t="s">
        <v>64</v>
      </c>
      <c r="I26" s="16" t="s">
        <v>101</v>
      </c>
      <c r="J26" s="17">
        <v>0.38796296296296295</v>
      </c>
      <c r="K26" s="18">
        <v>0.39003472222222224</v>
      </c>
      <c r="L26" s="18">
        <v>0.39568287037037037</v>
      </c>
      <c r="M26" s="18">
        <v>0.39935185185185185</v>
      </c>
      <c r="N26" s="18">
        <v>0.40129629629629632</v>
      </c>
      <c r="O26" s="18">
        <v>0.40282407407407406</v>
      </c>
      <c r="P26" s="18">
        <v>0.40572916666666664</v>
      </c>
      <c r="Q26" s="18">
        <v>0.41840277777777779</v>
      </c>
      <c r="R26" s="18">
        <v>0.42618055555555556</v>
      </c>
      <c r="S26" s="18">
        <v>0.42708333333333331</v>
      </c>
      <c r="T26" s="18">
        <v>0.42921296296296296</v>
      </c>
      <c r="U26" s="18">
        <v>0.43461805555555555</v>
      </c>
      <c r="V26" s="18">
        <v>0.43892361111111111</v>
      </c>
      <c r="W26" s="18"/>
      <c r="X26" s="18">
        <v>0.44699074074074074</v>
      </c>
      <c r="Y26" s="18">
        <v>0.4505439814814815</v>
      </c>
      <c r="Z26" s="18">
        <v>0.45231481481481484</v>
      </c>
      <c r="AA26" s="18">
        <v>0.45483796296296297</v>
      </c>
      <c r="AB26" s="18">
        <v>0.45986111111111111</v>
      </c>
      <c r="AC26" s="18">
        <v>0.46310185185185188</v>
      </c>
      <c r="AD26" s="18"/>
      <c r="AE26" s="18">
        <v>0.47234953703703703</v>
      </c>
      <c r="AF26" s="18">
        <v>0.47667824074074072</v>
      </c>
      <c r="AG26" s="18">
        <v>0.4795949074074074</v>
      </c>
      <c r="AH26" s="18">
        <v>0.48440972222222223</v>
      </c>
      <c r="AI26" s="18">
        <v>0.48704861111111108</v>
      </c>
      <c r="AJ26" s="18">
        <v>0.49158564814814815</v>
      </c>
      <c r="AK26" s="18">
        <v>0.49836805555555558</v>
      </c>
      <c r="AL26" s="18">
        <v>0.51166666666666671</v>
      </c>
      <c r="AM26" s="18">
        <v>0.51751157407407411</v>
      </c>
      <c r="AN26" s="18">
        <v>0.52335648148148151</v>
      </c>
      <c r="AO26" s="18">
        <v>0.52773148148148152</v>
      </c>
      <c r="AP26" s="18">
        <v>0.5420949074074074</v>
      </c>
      <c r="AQ26" s="19"/>
      <c r="AR26" s="20">
        <v>0</v>
      </c>
      <c r="AS26" s="17" t="s">
        <v>131</v>
      </c>
      <c r="AT26" s="20">
        <v>75</v>
      </c>
      <c r="AU26" s="18">
        <v>0.15413194444444445</v>
      </c>
      <c r="AV26" s="21">
        <v>0.1020486111111111</v>
      </c>
      <c r="AW26" s="22">
        <v>24</v>
      </c>
      <c r="AX26" s="22">
        <v>15</v>
      </c>
      <c r="AY26" s="22"/>
    </row>
    <row r="27" spans="1:51" x14ac:dyDescent="0.2">
      <c r="A27" s="16">
        <v>15</v>
      </c>
      <c r="B27" s="16" t="s">
        <v>174</v>
      </c>
      <c r="C27" s="16" t="s">
        <v>175</v>
      </c>
      <c r="D27" s="16" t="s">
        <v>176</v>
      </c>
      <c r="E27" s="16" t="s">
        <v>177</v>
      </c>
      <c r="F27" s="16" t="s">
        <v>178</v>
      </c>
      <c r="G27" s="16" t="s">
        <v>55</v>
      </c>
      <c r="H27" s="16" t="s">
        <v>56</v>
      </c>
      <c r="I27" s="16" t="s">
        <v>57</v>
      </c>
      <c r="J27" s="17">
        <v>0.38796296296296295</v>
      </c>
      <c r="K27" s="18">
        <v>0.39002314814814815</v>
      </c>
      <c r="L27" s="18">
        <v>0.39571759259259259</v>
      </c>
      <c r="M27" s="18">
        <v>0.3994328703703704</v>
      </c>
      <c r="N27" s="18">
        <v>0.40149305555555553</v>
      </c>
      <c r="O27" s="18">
        <v>0.40289351851851851</v>
      </c>
      <c r="P27" s="18"/>
      <c r="Q27" s="18">
        <v>0.41363425925925928</v>
      </c>
      <c r="R27" s="18">
        <v>0.42135416666666664</v>
      </c>
      <c r="S27" s="18">
        <v>0.42019675925925926</v>
      </c>
      <c r="T27" s="18">
        <v>0.42407407407407405</v>
      </c>
      <c r="U27" s="18">
        <v>0.43481481481481482</v>
      </c>
      <c r="V27" s="18">
        <v>0.4384837962962963</v>
      </c>
      <c r="W27" s="18"/>
      <c r="X27" s="18">
        <v>0.4478935185185185</v>
      </c>
      <c r="Y27" s="18">
        <v>0.45141203703703703</v>
      </c>
      <c r="Z27" s="18">
        <v>0.45327546296296295</v>
      </c>
      <c r="AA27" s="18">
        <v>0.45598379629629632</v>
      </c>
      <c r="AB27" s="18">
        <v>0.46674768518518517</v>
      </c>
      <c r="AC27" s="18">
        <v>0.46415509259259258</v>
      </c>
      <c r="AD27" s="18"/>
      <c r="AE27" s="18"/>
      <c r="AF27" s="18">
        <v>0.47134259259259259</v>
      </c>
      <c r="AG27" s="18">
        <v>0.47422453703703704</v>
      </c>
      <c r="AH27" s="18">
        <v>0.4780787037037037</v>
      </c>
      <c r="AI27" s="18">
        <v>0.48003472222222221</v>
      </c>
      <c r="AJ27" s="18">
        <v>0.48582175925925924</v>
      </c>
      <c r="AK27" s="18">
        <v>0.49376157407407406</v>
      </c>
      <c r="AL27" s="18">
        <v>0.50568287037037041</v>
      </c>
      <c r="AM27" s="18">
        <v>0.51055555555555554</v>
      </c>
      <c r="AN27" s="18">
        <v>0.51597222222222228</v>
      </c>
      <c r="AO27" s="18">
        <v>0.51969907407407412</v>
      </c>
      <c r="AP27" s="18">
        <v>0.53071759259259255</v>
      </c>
      <c r="AQ27" s="19"/>
      <c r="AR27" s="20">
        <v>0</v>
      </c>
      <c r="AS27" s="17" t="s">
        <v>179</v>
      </c>
      <c r="AT27" s="20">
        <v>50</v>
      </c>
      <c r="AU27" s="18">
        <v>0.14275462962962959</v>
      </c>
      <c r="AV27" s="21">
        <v>0.10803240740740737</v>
      </c>
      <c r="AW27" s="22">
        <v>25</v>
      </c>
      <c r="AX27" s="22">
        <v>8</v>
      </c>
      <c r="AY27" s="22">
        <v>8</v>
      </c>
    </row>
    <row r="28" spans="1:51" x14ac:dyDescent="0.2">
      <c r="A28" s="16">
        <v>63</v>
      </c>
      <c r="B28" s="16" t="s">
        <v>180</v>
      </c>
      <c r="C28" s="16" t="s">
        <v>181</v>
      </c>
      <c r="D28" s="16" t="s">
        <v>182</v>
      </c>
      <c r="E28" s="16" t="s">
        <v>95</v>
      </c>
      <c r="F28" s="16" t="s">
        <v>182</v>
      </c>
      <c r="G28" s="16" t="s">
        <v>55</v>
      </c>
      <c r="H28" s="16" t="s">
        <v>56</v>
      </c>
      <c r="I28" s="16" t="s">
        <v>57</v>
      </c>
      <c r="J28" s="17">
        <v>0.38796296296296295</v>
      </c>
      <c r="K28" s="18">
        <v>0.39043981481481482</v>
      </c>
      <c r="L28" s="18">
        <v>0.39642361111111113</v>
      </c>
      <c r="M28" s="18">
        <v>0.40001157407407406</v>
      </c>
      <c r="N28" s="18">
        <v>0.40375</v>
      </c>
      <c r="O28" s="18">
        <v>0.41065972222222225</v>
      </c>
      <c r="P28" s="18">
        <v>0.40740740740740738</v>
      </c>
      <c r="Q28" s="18">
        <v>0.42101851851851851</v>
      </c>
      <c r="R28" s="18">
        <v>0.42833333333333334</v>
      </c>
      <c r="S28" s="18">
        <v>0.42728009259259259</v>
      </c>
      <c r="T28" s="18">
        <v>0.44289351851851849</v>
      </c>
      <c r="U28" s="18">
        <v>0.45230324074074074</v>
      </c>
      <c r="V28" s="18">
        <v>0.44903935185185184</v>
      </c>
      <c r="W28" s="18">
        <v>0.46283564814814815</v>
      </c>
      <c r="X28" s="18">
        <v>0.46875</v>
      </c>
      <c r="Y28" s="18">
        <v>0.47312500000000002</v>
      </c>
      <c r="Z28" s="18">
        <v>0.47525462962962961</v>
      </c>
      <c r="AA28" s="18">
        <v>0.47818287037037038</v>
      </c>
      <c r="AB28" s="18">
        <v>0.49018518518518517</v>
      </c>
      <c r="AC28" s="18">
        <v>0.48509259259259258</v>
      </c>
      <c r="AD28" s="18">
        <v>0.49739583333333331</v>
      </c>
      <c r="AE28" s="18">
        <v>0.50414351851851846</v>
      </c>
      <c r="AF28" s="18">
        <v>0.50006944444444446</v>
      </c>
      <c r="AG28" s="18">
        <v>0.50799768518518518</v>
      </c>
      <c r="AH28" s="18">
        <v>0.51408564814814817</v>
      </c>
      <c r="AI28" s="18">
        <v>0.51774305555555555</v>
      </c>
      <c r="AJ28" s="18">
        <v>0.52817129629629633</v>
      </c>
      <c r="AK28" s="18">
        <v>0.53385416666666663</v>
      </c>
      <c r="AL28" s="18">
        <v>0.54818287037037039</v>
      </c>
      <c r="AM28" s="18">
        <v>0.55318287037037039</v>
      </c>
      <c r="AN28" s="18">
        <v>0.55800925925925926</v>
      </c>
      <c r="AO28" s="18">
        <v>0.56346064814814811</v>
      </c>
      <c r="AP28" s="18">
        <v>0.57487268518518519</v>
      </c>
      <c r="AQ28" s="19"/>
      <c r="AR28" s="20">
        <v>0</v>
      </c>
      <c r="AS28" s="17" t="s">
        <v>59</v>
      </c>
      <c r="AT28" s="20">
        <v>110</v>
      </c>
      <c r="AU28" s="18">
        <v>0.18690972222222224</v>
      </c>
      <c r="AV28" s="21">
        <v>0.11052083333333335</v>
      </c>
      <c r="AW28" s="22">
        <v>26</v>
      </c>
      <c r="AX28" s="22">
        <v>9</v>
      </c>
      <c r="AY28" s="22">
        <v>9</v>
      </c>
    </row>
    <row r="29" spans="1:51" x14ac:dyDescent="0.2">
      <c r="A29" s="16">
        <v>25</v>
      </c>
      <c r="B29" s="16" t="s">
        <v>183</v>
      </c>
      <c r="C29" s="16" t="s">
        <v>184</v>
      </c>
      <c r="D29" s="16" t="s">
        <v>185</v>
      </c>
      <c r="E29" s="16" t="s">
        <v>186</v>
      </c>
      <c r="F29" s="16" t="s">
        <v>187</v>
      </c>
      <c r="G29" s="16" t="s">
        <v>55</v>
      </c>
      <c r="H29" s="16" t="s">
        <v>64</v>
      </c>
      <c r="I29" s="16" t="s">
        <v>57</v>
      </c>
      <c r="J29" s="17">
        <v>0.38796296296296295</v>
      </c>
      <c r="K29" s="18">
        <v>0.39034722222222223</v>
      </c>
      <c r="L29" s="18">
        <v>0.39589120370370373</v>
      </c>
      <c r="M29" s="18">
        <v>0.4001736111111111</v>
      </c>
      <c r="N29" s="18">
        <v>0.40435185185185185</v>
      </c>
      <c r="O29" s="18">
        <v>0.40616898148148151</v>
      </c>
      <c r="P29" s="18">
        <v>0.40922453703703704</v>
      </c>
      <c r="Q29" s="18">
        <v>0.42456018518518518</v>
      </c>
      <c r="R29" s="18">
        <v>0.43135416666666665</v>
      </c>
      <c r="S29" s="18">
        <v>0.4322685185185185</v>
      </c>
      <c r="T29" s="18">
        <v>0.43451388888888887</v>
      </c>
      <c r="U29" s="18">
        <v>0.44840277777777776</v>
      </c>
      <c r="V29" s="18">
        <v>0.44488425925925928</v>
      </c>
      <c r="W29" s="18">
        <v>0.45443287037037039</v>
      </c>
      <c r="X29" s="18">
        <v>0.4616898148148148</v>
      </c>
      <c r="Y29" s="18">
        <v>0.46945601851851854</v>
      </c>
      <c r="Z29" s="18">
        <v>0.46685185185185185</v>
      </c>
      <c r="AA29" s="18">
        <v>0.46453703703703703</v>
      </c>
      <c r="AB29" s="18">
        <v>0.4816435185185185</v>
      </c>
      <c r="AC29" s="18">
        <v>0.47788194444444443</v>
      </c>
      <c r="AD29" s="18"/>
      <c r="AE29" s="18">
        <v>0.48998842592592595</v>
      </c>
      <c r="AF29" s="18">
        <v>0.49517361111111113</v>
      </c>
      <c r="AG29" s="18">
        <v>0.49866898148148148</v>
      </c>
      <c r="AH29" s="18">
        <v>0.50376157407407407</v>
      </c>
      <c r="AI29" s="18">
        <v>0.50621527777777775</v>
      </c>
      <c r="AJ29" s="18">
        <v>0.51082175925925921</v>
      </c>
      <c r="AK29" s="18">
        <v>0.51489583333333333</v>
      </c>
      <c r="AL29" s="18">
        <v>0.51859953703703698</v>
      </c>
      <c r="AM29" s="18">
        <v>0.55224537037037036</v>
      </c>
      <c r="AN29" s="18">
        <v>0.5463541666666667</v>
      </c>
      <c r="AO29" s="18">
        <v>0.54024305555555552</v>
      </c>
      <c r="AP29" s="18">
        <v>0.56208333333333338</v>
      </c>
      <c r="AQ29" s="19"/>
      <c r="AR29" s="20">
        <v>0</v>
      </c>
      <c r="AS29" s="17" t="s">
        <v>81</v>
      </c>
      <c r="AT29" s="20">
        <v>90</v>
      </c>
      <c r="AU29" s="18">
        <v>0.17412037037037043</v>
      </c>
      <c r="AV29" s="21">
        <v>0.11162037037037043</v>
      </c>
      <c r="AW29" s="22">
        <v>27</v>
      </c>
      <c r="AX29" s="22">
        <v>16</v>
      </c>
      <c r="AY29" s="22">
        <v>10</v>
      </c>
    </row>
    <row r="30" spans="1:51" x14ac:dyDescent="0.2">
      <c r="A30" s="16">
        <v>31</v>
      </c>
      <c r="B30" s="16" t="s">
        <v>188</v>
      </c>
      <c r="C30" s="16" t="s">
        <v>189</v>
      </c>
      <c r="D30" s="16" t="s">
        <v>190</v>
      </c>
      <c r="E30" s="16" t="s">
        <v>191</v>
      </c>
      <c r="F30" s="16" t="s">
        <v>192</v>
      </c>
      <c r="G30" s="16" t="s">
        <v>55</v>
      </c>
      <c r="H30" s="16" t="s">
        <v>56</v>
      </c>
      <c r="I30" s="16" t="s">
        <v>57</v>
      </c>
      <c r="J30" s="17">
        <v>0.38796296296296295</v>
      </c>
      <c r="K30" s="18">
        <v>0.39067129629629632</v>
      </c>
      <c r="L30" s="18">
        <v>0.39684027777777775</v>
      </c>
      <c r="M30" s="18">
        <v>0.40087962962962964</v>
      </c>
      <c r="N30" s="18">
        <v>0.40446759259259257</v>
      </c>
      <c r="O30" s="18">
        <v>0.41092592592592592</v>
      </c>
      <c r="P30" s="18">
        <v>0.40762731481481479</v>
      </c>
      <c r="Q30" s="18">
        <v>0.42776620370370372</v>
      </c>
      <c r="R30" s="18">
        <v>0.43701388888888887</v>
      </c>
      <c r="S30" s="18">
        <v>0.43527777777777776</v>
      </c>
      <c r="T30" s="18">
        <v>0.44175925925925924</v>
      </c>
      <c r="U30" s="18">
        <v>0.45381944444444444</v>
      </c>
      <c r="V30" s="18">
        <v>0.44922453703703702</v>
      </c>
      <c r="W30" s="18">
        <v>0.45930555555555558</v>
      </c>
      <c r="X30" s="18">
        <v>0.46947916666666667</v>
      </c>
      <c r="Y30" s="18">
        <v>0.47344907407407405</v>
      </c>
      <c r="Z30" s="18">
        <v>0.47535879629629629</v>
      </c>
      <c r="AA30" s="18">
        <v>0.47805555555555557</v>
      </c>
      <c r="AB30" s="18">
        <v>0.48365740740740742</v>
      </c>
      <c r="AC30" s="18">
        <v>0.48600694444444442</v>
      </c>
      <c r="AD30" s="18"/>
      <c r="AE30" s="18">
        <v>0.49391203703703701</v>
      </c>
      <c r="AF30" s="18">
        <v>0.49973379629629627</v>
      </c>
      <c r="AG30" s="18">
        <v>0.50321759259259258</v>
      </c>
      <c r="AH30" s="18">
        <v>0.50724537037037032</v>
      </c>
      <c r="AI30" s="18">
        <v>0.50989583333333333</v>
      </c>
      <c r="AJ30" s="18">
        <v>0.51488425925925929</v>
      </c>
      <c r="AK30" s="18">
        <v>0.52156250000000004</v>
      </c>
      <c r="AL30" s="18"/>
      <c r="AM30" s="18">
        <v>0.54230324074074077</v>
      </c>
      <c r="AN30" s="18">
        <v>0.54803240740740744</v>
      </c>
      <c r="AO30" s="18">
        <v>0.55234953703703704</v>
      </c>
      <c r="AP30" s="18">
        <v>0.56581018518518522</v>
      </c>
      <c r="AQ30" s="19"/>
      <c r="AR30" s="20">
        <v>0</v>
      </c>
      <c r="AS30" s="17" t="s">
        <v>81</v>
      </c>
      <c r="AT30" s="20">
        <v>90</v>
      </c>
      <c r="AU30" s="18">
        <v>0.17784722222222227</v>
      </c>
      <c r="AV30" s="21">
        <v>0.11534722222222227</v>
      </c>
      <c r="AW30" s="22">
        <v>28</v>
      </c>
      <c r="AX30" s="22">
        <v>10</v>
      </c>
      <c r="AY30" s="22">
        <v>10</v>
      </c>
    </row>
    <row r="31" spans="1:51" x14ac:dyDescent="0.2">
      <c r="A31" s="16">
        <v>20</v>
      </c>
      <c r="B31" s="16" t="s">
        <v>193</v>
      </c>
      <c r="C31" s="16" t="s">
        <v>194</v>
      </c>
      <c r="D31" s="16" t="s">
        <v>195</v>
      </c>
      <c r="E31" s="16" t="s">
        <v>196</v>
      </c>
      <c r="F31" s="16" t="s">
        <v>197</v>
      </c>
      <c r="G31" s="16" t="s">
        <v>55</v>
      </c>
      <c r="H31" s="16" t="s">
        <v>64</v>
      </c>
      <c r="I31" s="16" t="s">
        <v>57</v>
      </c>
      <c r="J31" s="17">
        <v>0.38796296296296295</v>
      </c>
      <c r="K31" s="18">
        <v>0.38982638888888888</v>
      </c>
      <c r="L31" s="18">
        <v>0.39582175925925928</v>
      </c>
      <c r="M31" s="18">
        <v>0.39983796296296298</v>
      </c>
      <c r="N31" s="18">
        <v>0.40219907407407407</v>
      </c>
      <c r="O31" s="18">
        <v>0.40387731481481481</v>
      </c>
      <c r="P31" s="18">
        <v>0.40712962962962962</v>
      </c>
      <c r="Q31" s="18">
        <v>0.42341435185185183</v>
      </c>
      <c r="R31" s="18">
        <v>0.43048611111111112</v>
      </c>
      <c r="S31" s="18">
        <v>0.43145833333333333</v>
      </c>
      <c r="T31" s="18">
        <v>0.43494212962962964</v>
      </c>
      <c r="U31" s="18">
        <v>0.43990740740740741</v>
      </c>
      <c r="V31" s="18">
        <v>0.44557870370370373</v>
      </c>
      <c r="W31" s="18"/>
      <c r="X31" s="18">
        <v>0.45449074074074075</v>
      </c>
      <c r="Y31" s="18">
        <v>0.45954861111111112</v>
      </c>
      <c r="Z31" s="18">
        <v>0.46133101851851854</v>
      </c>
      <c r="AA31" s="18">
        <v>0.46444444444444444</v>
      </c>
      <c r="AB31" s="18">
        <v>0.47303240740740743</v>
      </c>
      <c r="AC31" s="18">
        <v>0.47062500000000002</v>
      </c>
      <c r="AD31" s="18"/>
      <c r="AE31" s="18">
        <v>0.47859953703703706</v>
      </c>
      <c r="AF31" s="18">
        <v>0.48329861111111111</v>
      </c>
      <c r="AG31" s="18">
        <v>0.49026620370370372</v>
      </c>
      <c r="AH31" s="18">
        <v>0.49626157407407406</v>
      </c>
      <c r="AI31" s="18">
        <v>0.4992361111111111</v>
      </c>
      <c r="AJ31" s="18">
        <v>0.50564814814814818</v>
      </c>
      <c r="AK31" s="18">
        <v>0.50949074074074074</v>
      </c>
      <c r="AL31" s="18">
        <v>0.52591435185185187</v>
      </c>
      <c r="AM31" s="18">
        <v>0.5323148148148148</v>
      </c>
      <c r="AN31" s="18">
        <v>0.53793981481481479</v>
      </c>
      <c r="AO31" s="18">
        <v>0.54254629629629625</v>
      </c>
      <c r="AP31" s="18">
        <v>0.55548611111111112</v>
      </c>
      <c r="AQ31" s="19"/>
      <c r="AR31" s="20">
        <v>0</v>
      </c>
      <c r="AS31" s="17" t="s">
        <v>131</v>
      </c>
      <c r="AT31" s="20">
        <v>75</v>
      </c>
      <c r="AU31" s="18">
        <v>0.16752314814814817</v>
      </c>
      <c r="AV31" s="21">
        <v>0.11543981481481483</v>
      </c>
      <c r="AW31" s="22">
        <v>29</v>
      </c>
      <c r="AX31" s="22">
        <v>17</v>
      </c>
      <c r="AY31" s="22">
        <v>11</v>
      </c>
    </row>
    <row r="32" spans="1:51" x14ac:dyDescent="0.2">
      <c r="A32" s="16">
        <v>150</v>
      </c>
      <c r="B32" s="16" t="s">
        <v>198</v>
      </c>
      <c r="C32" s="16" t="s">
        <v>199</v>
      </c>
      <c r="D32" s="16" t="s">
        <v>200</v>
      </c>
      <c r="E32" s="16" t="s">
        <v>75</v>
      </c>
      <c r="F32" s="16" t="s">
        <v>200</v>
      </c>
      <c r="G32" s="16" t="s">
        <v>55</v>
      </c>
      <c r="H32" s="16" t="s">
        <v>64</v>
      </c>
      <c r="I32" s="16" t="s">
        <v>57</v>
      </c>
      <c r="J32" s="17">
        <v>0.38796296296296295</v>
      </c>
      <c r="K32" s="18">
        <v>0.39020833333333332</v>
      </c>
      <c r="L32" s="18">
        <v>0.39606481481481481</v>
      </c>
      <c r="M32" s="18">
        <v>0.39967592592592593</v>
      </c>
      <c r="N32" s="18">
        <v>0.4017013888888889</v>
      </c>
      <c r="O32" s="18">
        <v>0.40340277777777778</v>
      </c>
      <c r="P32" s="18">
        <v>0.40642361111111114</v>
      </c>
      <c r="Q32" s="18">
        <v>0.41930555555555554</v>
      </c>
      <c r="R32" s="18">
        <v>0.42623842592592592</v>
      </c>
      <c r="S32" s="18">
        <v>0.42523148148148149</v>
      </c>
      <c r="T32" s="18">
        <v>0.43057870370370371</v>
      </c>
      <c r="U32" s="18">
        <v>0.43568287037037035</v>
      </c>
      <c r="V32" s="18">
        <v>0.45215277777777779</v>
      </c>
      <c r="W32" s="18">
        <v>0.44208333333333333</v>
      </c>
      <c r="X32" s="18">
        <v>0.46106481481481482</v>
      </c>
      <c r="Y32" s="18">
        <v>0.46471064814814816</v>
      </c>
      <c r="Z32" s="18">
        <v>0.46665509259259258</v>
      </c>
      <c r="AA32" s="18">
        <v>0.47035879629629629</v>
      </c>
      <c r="AB32" s="18">
        <v>0.48449074074074072</v>
      </c>
      <c r="AC32" s="18">
        <v>0.48648148148148146</v>
      </c>
      <c r="AD32" s="18">
        <v>0.47879629629629628</v>
      </c>
      <c r="AE32" s="18">
        <v>0.49194444444444446</v>
      </c>
      <c r="AF32" s="18"/>
      <c r="AG32" s="18">
        <v>0.49888888888888888</v>
      </c>
      <c r="AH32" s="18">
        <v>0.50372685185185184</v>
      </c>
      <c r="AI32" s="18">
        <v>0.50615740740740744</v>
      </c>
      <c r="AJ32" s="18">
        <v>0.51137731481481485</v>
      </c>
      <c r="AK32" s="18">
        <v>0.51481481481481484</v>
      </c>
      <c r="AL32" s="18">
        <v>0.52972222222222221</v>
      </c>
      <c r="AM32" s="18">
        <v>0.53754629629629624</v>
      </c>
      <c r="AN32" s="18">
        <v>0.54350694444444447</v>
      </c>
      <c r="AO32" s="18">
        <v>0.5511921296296296</v>
      </c>
      <c r="AP32" s="18">
        <v>0.56649305555555551</v>
      </c>
      <c r="AQ32" s="19" t="s">
        <v>161</v>
      </c>
      <c r="AR32" s="20">
        <v>20</v>
      </c>
      <c r="AS32" s="17" t="s">
        <v>59</v>
      </c>
      <c r="AT32" s="20">
        <v>110</v>
      </c>
      <c r="AU32" s="18">
        <v>0.17853009259259256</v>
      </c>
      <c r="AV32" s="21">
        <v>0.11603009259259256</v>
      </c>
      <c r="AW32" s="22">
        <v>30</v>
      </c>
      <c r="AX32" s="22">
        <v>18</v>
      </c>
      <c r="AY32" s="22">
        <v>12</v>
      </c>
    </row>
    <row r="33" spans="1:51" x14ac:dyDescent="0.2">
      <c r="A33" s="16">
        <v>49</v>
      </c>
      <c r="B33" s="16" t="s">
        <v>201</v>
      </c>
      <c r="C33" s="16" t="s">
        <v>202</v>
      </c>
      <c r="D33" s="16" t="s">
        <v>203</v>
      </c>
      <c r="E33" s="16" t="s">
        <v>204</v>
      </c>
      <c r="F33" s="16" t="s">
        <v>205</v>
      </c>
      <c r="G33" s="16" t="s">
        <v>55</v>
      </c>
      <c r="H33" s="16" t="s">
        <v>64</v>
      </c>
      <c r="I33" s="16" t="s">
        <v>57</v>
      </c>
      <c r="J33" s="17">
        <v>0.38796296296296295</v>
      </c>
      <c r="K33" s="18">
        <v>0.39019675925925928</v>
      </c>
      <c r="L33" s="18">
        <v>0.39557870370370368</v>
      </c>
      <c r="M33" s="18">
        <v>0.40196759259259257</v>
      </c>
      <c r="N33" s="18">
        <v>0.39996527777777779</v>
      </c>
      <c r="O33" s="18">
        <v>0.4100462962962963</v>
      </c>
      <c r="P33" s="18">
        <v>0.40702546296296294</v>
      </c>
      <c r="Q33" s="18">
        <v>0.42094907407407406</v>
      </c>
      <c r="R33" s="18">
        <v>0.42736111111111114</v>
      </c>
      <c r="S33" s="18">
        <v>0.42841435185185184</v>
      </c>
      <c r="T33" s="18">
        <v>0.43116898148148147</v>
      </c>
      <c r="U33" s="18">
        <v>0.44407407407407407</v>
      </c>
      <c r="V33" s="18">
        <v>0.44820601851851855</v>
      </c>
      <c r="W33" s="18"/>
      <c r="X33" s="18">
        <v>0.46791666666666665</v>
      </c>
      <c r="Y33" s="18">
        <v>0.46387731481481481</v>
      </c>
      <c r="Z33" s="18">
        <v>0.46181712962962962</v>
      </c>
      <c r="AA33" s="18">
        <v>0.45981481481481479</v>
      </c>
      <c r="AB33" s="18"/>
      <c r="AC33" s="18">
        <v>0.47421296296296295</v>
      </c>
      <c r="AD33" s="18"/>
      <c r="AE33" s="18">
        <v>0.48278935185185184</v>
      </c>
      <c r="AF33" s="18">
        <v>0.48702546296296295</v>
      </c>
      <c r="AG33" s="18">
        <v>0.49078703703703702</v>
      </c>
      <c r="AH33" s="18">
        <v>0.49614583333333334</v>
      </c>
      <c r="AI33" s="18">
        <v>0.49899305555555556</v>
      </c>
      <c r="AJ33" s="18">
        <v>0.50496527777777778</v>
      </c>
      <c r="AK33" s="18">
        <v>0.51071759259259264</v>
      </c>
      <c r="AL33" s="18">
        <v>0.52351851851851849</v>
      </c>
      <c r="AM33" s="18">
        <v>0.52901620370370372</v>
      </c>
      <c r="AN33" s="18">
        <v>0.53460648148148149</v>
      </c>
      <c r="AO33" s="18">
        <v>0.53923611111111114</v>
      </c>
      <c r="AP33" s="18">
        <v>0.55285879629629631</v>
      </c>
      <c r="AQ33" s="19"/>
      <c r="AR33" s="20">
        <v>0</v>
      </c>
      <c r="AS33" s="17" t="s">
        <v>206</v>
      </c>
      <c r="AT33" s="20">
        <v>65</v>
      </c>
      <c r="AU33" s="18">
        <v>0.16489583333333335</v>
      </c>
      <c r="AV33" s="21">
        <v>0.11975694444444446</v>
      </c>
      <c r="AW33" s="22">
        <v>31</v>
      </c>
      <c r="AX33" s="22">
        <v>19</v>
      </c>
      <c r="AY33" s="22">
        <v>13</v>
      </c>
    </row>
    <row r="34" spans="1:51" x14ac:dyDescent="0.2">
      <c r="A34" s="16">
        <v>134</v>
      </c>
      <c r="B34" s="16" t="s">
        <v>207</v>
      </c>
      <c r="C34" s="16" t="s">
        <v>208</v>
      </c>
      <c r="D34" s="16" t="s">
        <v>209</v>
      </c>
      <c r="E34" s="16" t="s">
        <v>210</v>
      </c>
      <c r="F34" s="16" t="s">
        <v>209</v>
      </c>
      <c r="G34" s="16" t="s">
        <v>55</v>
      </c>
      <c r="H34" s="16" t="s">
        <v>56</v>
      </c>
      <c r="I34" s="16" t="s">
        <v>101</v>
      </c>
      <c r="J34" s="17">
        <v>0.38796296296296295</v>
      </c>
      <c r="K34" s="18">
        <v>0.39048611111111109</v>
      </c>
      <c r="L34" s="18">
        <v>0.39666666666666667</v>
      </c>
      <c r="M34" s="18">
        <v>0.40032407407407405</v>
      </c>
      <c r="N34" s="18">
        <v>0.40252314814814816</v>
      </c>
      <c r="O34" s="18">
        <v>0.40931712962962963</v>
      </c>
      <c r="P34" s="18">
        <v>0.40596064814814814</v>
      </c>
      <c r="Q34" s="18">
        <v>0.43258101851851855</v>
      </c>
      <c r="R34" s="18">
        <v>0.44004629629629627</v>
      </c>
      <c r="S34" s="18">
        <v>0.4387152777777778</v>
      </c>
      <c r="T34" s="18">
        <v>0.44370370370370371</v>
      </c>
      <c r="U34" s="18">
        <v>0.45322916666666668</v>
      </c>
      <c r="V34" s="18">
        <v>0.4569097222222222</v>
      </c>
      <c r="W34" s="18"/>
      <c r="X34" s="18">
        <v>0.46622685185185186</v>
      </c>
      <c r="Y34" s="18">
        <v>0.47537037037037039</v>
      </c>
      <c r="Z34" s="18">
        <v>0.47215277777777775</v>
      </c>
      <c r="AA34" s="18">
        <v>0.46978009259259257</v>
      </c>
      <c r="AB34" s="18">
        <v>0.48375000000000001</v>
      </c>
      <c r="AC34" s="18">
        <v>0.48591435185185183</v>
      </c>
      <c r="AD34" s="18"/>
      <c r="AE34" s="18"/>
      <c r="AF34" s="18">
        <v>0.4917361111111111</v>
      </c>
      <c r="AG34" s="18">
        <v>0.49483796296296295</v>
      </c>
      <c r="AH34" s="18">
        <v>0.49881944444444443</v>
      </c>
      <c r="AI34" s="18">
        <v>0.50163194444444448</v>
      </c>
      <c r="AJ34" s="18">
        <v>0.50657407407407407</v>
      </c>
      <c r="AK34" s="18">
        <v>0.51052083333333331</v>
      </c>
      <c r="AL34" s="18">
        <v>0.52635416666666668</v>
      </c>
      <c r="AM34" s="18">
        <v>0.54531249999999998</v>
      </c>
      <c r="AN34" s="18">
        <v>0.54056712962962961</v>
      </c>
      <c r="AO34" s="18">
        <v>0.53638888888888892</v>
      </c>
      <c r="AP34" s="18">
        <v>0.5537037037037037</v>
      </c>
      <c r="AQ34" s="19"/>
      <c r="AR34" s="20">
        <v>0</v>
      </c>
      <c r="AS34" s="17" t="s">
        <v>211</v>
      </c>
      <c r="AT34" s="20">
        <v>60</v>
      </c>
      <c r="AU34" s="18">
        <v>0.16574074074074074</v>
      </c>
      <c r="AV34" s="21">
        <v>0.12407407407407409</v>
      </c>
      <c r="AW34" s="22">
        <v>32</v>
      </c>
      <c r="AX34" s="22">
        <v>11</v>
      </c>
      <c r="AY34" s="22">
        <v>1</v>
      </c>
    </row>
    <row r="35" spans="1:51" x14ac:dyDescent="0.2">
      <c r="A35" s="16">
        <v>177</v>
      </c>
      <c r="B35" s="16" t="s">
        <v>212</v>
      </c>
      <c r="C35" s="16" t="s">
        <v>213</v>
      </c>
      <c r="D35" s="16" t="s">
        <v>214</v>
      </c>
      <c r="E35" s="16" t="s">
        <v>215</v>
      </c>
      <c r="F35" s="16" t="s">
        <v>216</v>
      </c>
      <c r="G35" s="16" t="s">
        <v>55</v>
      </c>
      <c r="H35" s="16" t="s">
        <v>71</v>
      </c>
      <c r="I35" s="16" t="s">
        <v>57</v>
      </c>
      <c r="J35" s="17">
        <v>0.38796296296296295</v>
      </c>
      <c r="K35" s="18">
        <v>0.39047453703703705</v>
      </c>
      <c r="L35" s="18">
        <v>0.39652777777777776</v>
      </c>
      <c r="M35" s="18">
        <v>0.40027777777777779</v>
      </c>
      <c r="N35" s="18">
        <v>0.40267361111111111</v>
      </c>
      <c r="O35" s="18">
        <v>0.4050347222222222</v>
      </c>
      <c r="P35" s="18"/>
      <c r="Q35" s="18">
        <v>0.41609953703703706</v>
      </c>
      <c r="R35" s="18">
        <v>0.42253472222222221</v>
      </c>
      <c r="S35" s="18">
        <v>0.4233912037037037</v>
      </c>
      <c r="T35" s="18">
        <v>0.42675925925925928</v>
      </c>
      <c r="U35" s="18">
        <v>0.43236111111111108</v>
      </c>
      <c r="V35" s="18"/>
      <c r="W35" s="18"/>
      <c r="X35" s="18">
        <v>0.44429398148148147</v>
      </c>
      <c r="Y35" s="18">
        <v>0.45428240740740738</v>
      </c>
      <c r="Z35" s="18">
        <v>0.45081018518518517</v>
      </c>
      <c r="AA35" s="18">
        <v>0.44796296296296295</v>
      </c>
      <c r="AB35" s="18"/>
      <c r="AC35" s="18">
        <v>0.46097222222222223</v>
      </c>
      <c r="AD35" s="18"/>
      <c r="AE35" s="18"/>
      <c r="AF35" s="18">
        <v>0.46714120370370371</v>
      </c>
      <c r="AG35" s="18">
        <v>0.47173611111111113</v>
      </c>
      <c r="AH35" s="18">
        <v>0.47708333333333336</v>
      </c>
      <c r="AI35" s="18">
        <v>0.47900462962962964</v>
      </c>
      <c r="AJ35" s="18">
        <v>0.48292824074074076</v>
      </c>
      <c r="AK35" s="18">
        <v>0.48603009259259261</v>
      </c>
      <c r="AL35" s="18">
        <v>0.50123842592592593</v>
      </c>
      <c r="AM35" s="18">
        <v>0.50749999999999995</v>
      </c>
      <c r="AN35" s="18">
        <v>0.51375000000000004</v>
      </c>
      <c r="AO35" s="18">
        <v>0.51809027777777783</v>
      </c>
      <c r="AP35" s="18">
        <v>0.5309490740740741</v>
      </c>
      <c r="AQ35" s="19"/>
      <c r="AR35" s="20">
        <v>0</v>
      </c>
      <c r="AS35" s="17" t="s">
        <v>217</v>
      </c>
      <c r="AT35" s="20">
        <v>25</v>
      </c>
      <c r="AU35" s="18">
        <v>0.14298611111111115</v>
      </c>
      <c r="AV35" s="21">
        <v>0.12562500000000004</v>
      </c>
      <c r="AW35" s="22">
        <v>33</v>
      </c>
      <c r="AX35" s="22">
        <v>3</v>
      </c>
      <c r="AY35" s="22">
        <v>3</v>
      </c>
    </row>
    <row r="36" spans="1:51" x14ac:dyDescent="0.2">
      <c r="A36" s="16">
        <v>113</v>
      </c>
      <c r="B36" s="16" t="s">
        <v>218</v>
      </c>
      <c r="C36" s="16" t="s">
        <v>219</v>
      </c>
      <c r="D36" s="16" t="s">
        <v>220</v>
      </c>
      <c r="E36" s="16" t="s">
        <v>221</v>
      </c>
      <c r="F36" s="16" t="s">
        <v>220</v>
      </c>
      <c r="G36" s="16" t="s">
        <v>55</v>
      </c>
      <c r="H36" s="16" t="s">
        <v>64</v>
      </c>
      <c r="I36" s="16" t="s">
        <v>57</v>
      </c>
      <c r="J36" s="17">
        <v>0.38796296296296295</v>
      </c>
      <c r="K36" s="18">
        <v>0.3901736111111111</v>
      </c>
      <c r="L36" s="18">
        <v>0.39574074074074073</v>
      </c>
      <c r="M36" s="18">
        <v>0.39929398148148149</v>
      </c>
      <c r="N36" s="18">
        <v>0.40136574074074072</v>
      </c>
      <c r="O36" s="18">
        <v>0.40299768518518519</v>
      </c>
      <c r="P36" s="18">
        <v>0.40604166666666669</v>
      </c>
      <c r="Q36" s="18">
        <v>0.4196064814814815</v>
      </c>
      <c r="R36" s="18">
        <v>0.4271759259259259</v>
      </c>
      <c r="S36" s="18">
        <v>0.42605324074074075</v>
      </c>
      <c r="T36" s="18">
        <v>0.43221064814814814</v>
      </c>
      <c r="U36" s="18">
        <v>0.43774305555555554</v>
      </c>
      <c r="V36" s="18">
        <v>0.44157407407407406</v>
      </c>
      <c r="W36" s="18"/>
      <c r="X36" s="18">
        <v>0.45052083333333331</v>
      </c>
      <c r="Y36" s="18">
        <v>0.4544212962962963</v>
      </c>
      <c r="Z36" s="18">
        <v>0.45640046296296294</v>
      </c>
      <c r="AA36" s="18">
        <v>0.45901620370370372</v>
      </c>
      <c r="AB36" s="18">
        <v>0.46408564814814812</v>
      </c>
      <c r="AC36" s="18">
        <v>0.47315972222222225</v>
      </c>
      <c r="AD36" s="18"/>
      <c r="AE36" s="18">
        <v>0.47822916666666665</v>
      </c>
      <c r="AF36" s="18">
        <v>0.48335648148148147</v>
      </c>
      <c r="AG36" s="18">
        <v>0.4864236111111111</v>
      </c>
      <c r="AH36" s="18">
        <v>0.49103009259259262</v>
      </c>
      <c r="AI36" s="18">
        <v>0.49377314814814816</v>
      </c>
      <c r="AJ36" s="18">
        <v>0.50126157407407412</v>
      </c>
      <c r="AK36" s="18">
        <v>0.50428240740740737</v>
      </c>
      <c r="AL36" s="18">
        <v>0.52106481481481481</v>
      </c>
      <c r="AM36" s="18">
        <v>0.52815972222222218</v>
      </c>
      <c r="AN36" s="18"/>
      <c r="AO36" s="18"/>
      <c r="AP36" s="18">
        <v>0.53800925925925924</v>
      </c>
      <c r="AQ36" s="19" t="s">
        <v>222</v>
      </c>
      <c r="AR36" s="20">
        <v>40</v>
      </c>
      <c r="AS36" s="17" t="s">
        <v>131</v>
      </c>
      <c r="AT36" s="20">
        <v>75</v>
      </c>
      <c r="AU36" s="18">
        <v>0.15004629629629629</v>
      </c>
      <c r="AV36" s="21">
        <v>0.12574074074074074</v>
      </c>
      <c r="AW36" s="22">
        <v>34</v>
      </c>
      <c r="AX36" s="22">
        <v>20</v>
      </c>
      <c r="AY36" s="22">
        <v>14</v>
      </c>
    </row>
    <row r="37" spans="1:51" x14ac:dyDescent="0.2">
      <c r="A37" s="16">
        <v>5</v>
      </c>
      <c r="B37" s="16" t="s">
        <v>223</v>
      </c>
      <c r="C37" s="16" t="s">
        <v>224</v>
      </c>
      <c r="D37" s="16" t="s">
        <v>225</v>
      </c>
      <c r="E37" s="16" t="s">
        <v>226</v>
      </c>
      <c r="F37" s="16" t="s">
        <v>227</v>
      </c>
      <c r="G37" s="16" t="s">
        <v>55</v>
      </c>
      <c r="H37" s="16" t="s">
        <v>64</v>
      </c>
      <c r="I37" s="16" t="s">
        <v>57</v>
      </c>
      <c r="J37" s="17">
        <v>0.38796296296296295</v>
      </c>
      <c r="K37" s="18">
        <v>0.39031250000000001</v>
      </c>
      <c r="L37" s="18">
        <v>0.3963888888888889</v>
      </c>
      <c r="M37" s="18">
        <v>0.39996527777777779</v>
      </c>
      <c r="N37" s="18">
        <v>0.40920138888888891</v>
      </c>
      <c r="O37" s="18">
        <v>0.41081018518518519</v>
      </c>
      <c r="P37" s="18">
        <v>0.40546296296296297</v>
      </c>
      <c r="Q37" s="18">
        <v>0.42291666666666666</v>
      </c>
      <c r="R37" s="18">
        <v>0.4312037037037037</v>
      </c>
      <c r="S37" s="18">
        <v>0.43214120370370368</v>
      </c>
      <c r="T37" s="18">
        <v>0.43461805555555555</v>
      </c>
      <c r="U37" s="18">
        <v>0.44276620370370373</v>
      </c>
      <c r="V37" s="18">
        <v>0.45618055555555553</v>
      </c>
      <c r="W37" s="18">
        <v>0.44818287037037036</v>
      </c>
      <c r="X37" s="18">
        <v>0.46635416666666668</v>
      </c>
      <c r="Y37" s="18">
        <v>0.47159722222222222</v>
      </c>
      <c r="Z37" s="18">
        <v>0.47370370370370368</v>
      </c>
      <c r="AA37" s="18">
        <v>0.47680555555555554</v>
      </c>
      <c r="AB37" s="18">
        <v>0.48918981481481483</v>
      </c>
      <c r="AC37" s="18">
        <v>0.48653935185185188</v>
      </c>
      <c r="AD37" s="18">
        <v>0.50104166666666672</v>
      </c>
      <c r="AE37" s="18"/>
      <c r="AF37" s="18">
        <v>0.50802083333333337</v>
      </c>
      <c r="AG37" s="18">
        <v>0.51134259259259263</v>
      </c>
      <c r="AH37" s="18">
        <v>0.51958333333333329</v>
      </c>
      <c r="AI37" s="18">
        <v>0.52322916666666663</v>
      </c>
      <c r="AJ37" s="18">
        <v>0.5277546296296296</v>
      </c>
      <c r="AK37" s="18">
        <v>0.53396990740740746</v>
      </c>
      <c r="AL37" s="18"/>
      <c r="AM37" s="18">
        <v>0.57126157407407407</v>
      </c>
      <c r="AN37" s="18">
        <v>0.56612268518518516</v>
      </c>
      <c r="AO37" s="18">
        <v>0.56172453703703706</v>
      </c>
      <c r="AP37" s="18">
        <v>0.58005787037037038</v>
      </c>
      <c r="AQ37" s="19"/>
      <c r="AR37" s="20">
        <v>0</v>
      </c>
      <c r="AS37" s="17" t="s">
        <v>65</v>
      </c>
      <c r="AT37" s="20">
        <v>95</v>
      </c>
      <c r="AU37" s="18">
        <v>0.19209490740740742</v>
      </c>
      <c r="AV37" s="21">
        <v>0.12612268518518521</v>
      </c>
      <c r="AW37" s="22">
        <v>35</v>
      </c>
      <c r="AX37" s="22">
        <v>21</v>
      </c>
      <c r="AY37" s="22">
        <v>15</v>
      </c>
    </row>
    <row r="38" spans="1:51" x14ac:dyDescent="0.2">
      <c r="A38" s="16">
        <v>167</v>
      </c>
      <c r="B38" s="16" t="s">
        <v>228</v>
      </c>
      <c r="C38" s="16" t="s">
        <v>75</v>
      </c>
      <c r="D38" s="16" t="s">
        <v>229</v>
      </c>
      <c r="E38" s="16" t="s">
        <v>115</v>
      </c>
      <c r="F38" s="16" t="s">
        <v>230</v>
      </c>
      <c r="G38" s="16" t="s">
        <v>55</v>
      </c>
      <c r="H38" s="16" t="s">
        <v>64</v>
      </c>
      <c r="I38" s="16" t="s">
        <v>57</v>
      </c>
      <c r="J38" s="17">
        <v>0.38796296296296295</v>
      </c>
      <c r="K38" s="18"/>
      <c r="L38" s="18">
        <v>0.39634259259259258</v>
      </c>
      <c r="M38" s="18">
        <v>0.40092592592592591</v>
      </c>
      <c r="N38" s="18">
        <v>0.40412037037037035</v>
      </c>
      <c r="O38" s="18">
        <v>0.40605324074074073</v>
      </c>
      <c r="P38" s="18">
        <v>0.40931712962962963</v>
      </c>
      <c r="Q38" s="18">
        <v>0.42391203703703706</v>
      </c>
      <c r="R38" s="18">
        <v>0.43278935185185186</v>
      </c>
      <c r="S38" s="18">
        <v>0.43376157407407406</v>
      </c>
      <c r="T38" s="18">
        <v>0.43770833333333331</v>
      </c>
      <c r="U38" s="18">
        <v>0.4430324074074074</v>
      </c>
      <c r="V38" s="18">
        <v>0.45928240740740739</v>
      </c>
      <c r="W38" s="18">
        <v>0.44850694444444444</v>
      </c>
      <c r="X38" s="18">
        <v>0.46807870370370369</v>
      </c>
      <c r="Y38" s="18">
        <v>0.47193287037037035</v>
      </c>
      <c r="Z38" s="18">
        <v>0.47402777777777777</v>
      </c>
      <c r="AA38" s="18">
        <v>0.47706018518518517</v>
      </c>
      <c r="AB38" s="18">
        <v>0.49306712962962962</v>
      </c>
      <c r="AC38" s="18">
        <v>0.49664351851851851</v>
      </c>
      <c r="AD38" s="18">
        <v>0.48704861111111108</v>
      </c>
      <c r="AE38" s="18">
        <v>0.5020486111111111</v>
      </c>
      <c r="AF38" s="18">
        <v>0.5065277777777778</v>
      </c>
      <c r="AG38" s="18">
        <v>0.50991898148148151</v>
      </c>
      <c r="AH38" s="18">
        <v>0.516087962962963</v>
      </c>
      <c r="AI38" s="18">
        <v>0.51863425925925921</v>
      </c>
      <c r="AJ38" s="18">
        <v>0.52922453703703709</v>
      </c>
      <c r="AK38" s="18">
        <v>0.53370370370370368</v>
      </c>
      <c r="AL38" s="18">
        <v>0.5505902777777778</v>
      </c>
      <c r="AM38" s="18">
        <v>0.55618055555555557</v>
      </c>
      <c r="AN38" s="18">
        <v>0.56226851851851856</v>
      </c>
      <c r="AO38" s="18">
        <v>0.56663194444444442</v>
      </c>
      <c r="AP38" s="18">
        <v>0.57932870370370371</v>
      </c>
      <c r="AQ38" s="19" t="s">
        <v>156</v>
      </c>
      <c r="AR38" s="20">
        <v>20</v>
      </c>
      <c r="AS38" s="17" t="s">
        <v>59</v>
      </c>
      <c r="AT38" s="20">
        <v>110</v>
      </c>
      <c r="AU38" s="18">
        <v>0.19136574074074075</v>
      </c>
      <c r="AV38" s="21">
        <v>0.12886574074074075</v>
      </c>
      <c r="AW38" s="22">
        <v>36</v>
      </c>
      <c r="AX38" s="22">
        <v>22</v>
      </c>
      <c r="AY38" s="22">
        <v>16</v>
      </c>
    </row>
    <row r="39" spans="1:51" x14ac:dyDescent="0.2">
      <c r="A39" s="16">
        <v>143</v>
      </c>
      <c r="B39" s="16" t="s">
        <v>231</v>
      </c>
      <c r="C39" s="16" t="s">
        <v>232</v>
      </c>
      <c r="D39" s="16" t="s">
        <v>233</v>
      </c>
      <c r="E39" s="16" t="s">
        <v>234</v>
      </c>
      <c r="F39" s="16" t="s">
        <v>233</v>
      </c>
      <c r="G39" s="16" t="s">
        <v>55</v>
      </c>
      <c r="H39" s="16" t="s">
        <v>56</v>
      </c>
      <c r="I39" s="16" t="s">
        <v>57</v>
      </c>
      <c r="J39" s="17">
        <v>0.38796296296296295</v>
      </c>
      <c r="K39" s="18">
        <v>0.39008101851851851</v>
      </c>
      <c r="L39" s="18">
        <v>0.39603009259259259</v>
      </c>
      <c r="M39" s="18">
        <v>0.39956018518518521</v>
      </c>
      <c r="N39" s="18">
        <v>0.40163194444444444</v>
      </c>
      <c r="O39" s="18">
        <v>0.40334490740740742</v>
      </c>
      <c r="P39" s="18"/>
      <c r="Q39" s="18">
        <v>0.41564814814814816</v>
      </c>
      <c r="R39" s="18">
        <v>0.42369212962962965</v>
      </c>
      <c r="S39" s="18">
        <v>0.42486111111111113</v>
      </c>
      <c r="T39" s="18">
        <v>0.42939814814814814</v>
      </c>
      <c r="U39" s="18">
        <v>0.44452546296296297</v>
      </c>
      <c r="V39" s="18">
        <v>0.44894675925925925</v>
      </c>
      <c r="W39" s="18"/>
      <c r="X39" s="18">
        <v>0.45974537037037039</v>
      </c>
      <c r="Y39" s="18">
        <v>0.46456018518518516</v>
      </c>
      <c r="Z39" s="18">
        <v>0.46657407407407409</v>
      </c>
      <c r="AA39" s="18">
        <v>0.46987268518518521</v>
      </c>
      <c r="AB39" s="18">
        <v>0.47834490740740743</v>
      </c>
      <c r="AC39" s="18">
        <v>0.48122685185185188</v>
      </c>
      <c r="AD39" s="18"/>
      <c r="AE39" s="18">
        <v>0.48755787037037035</v>
      </c>
      <c r="AF39" s="18">
        <v>0.49613425925925925</v>
      </c>
      <c r="AG39" s="18">
        <v>0.49927083333333333</v>
      </c>
      <c r="AH39" s="18">
        <v>0.50585648148148143</v>
      </c>
      <c r="AI39" s="18">
        <v>0.50888888888888884</v>
      </c>
      <c r="AJ39" s="18">
        <v>0.51723379629629629</v>
      </c>
      <c r="AK39" s="18">
        <v>0.52137731481481486</v>
      </c>
      <c r="AL39" s="18">
        <v>0.53577546296296297</v>
      </c>
      <c r="AM39" s="18">
        <v>0.54137731481481477</v>
      </c>
      <c r="AN39" s="18">
        <v>0.54703703703703699</v>
      </c>
      <c r="AO39" s="18">
        <v>0.55144675925925923</v>
      </c>
      <c r="AP39" s="18">
        <v>0.56442129629629634</v>
      </c>
      <c r="AQ39" s="19"/>
      <c r="AR39" s="20">
        <v>0</v>
      </c>
      <c r="AS39" s="17" t="s">
        <v>170</v>
      </c>
      <c r="AT39" s="20">
        <v>65</v>
      </c>
      <c r="AU39" s="18">
        <v>0.17645833333333338</v>
      </c>
      <c r="AV39" s="21">
        <v>0.13131944444444449</v>
      </c>
      <c r="AW39" s="22">
        <v>37</v>
      </c>
      <c r="AX39" s="22">
        <v>12</v>
      </c>
      <c r="AY39" s="22">
        <v>11</v>
      </c>
    </row>
    <row r="40" spans="1:51" x14ac:dyDescent="0.2">
      <c r="A40" s="16">
        <v>47</v>
      </c>
      <c r="B40" s="16" t="s">
        <v>235</v>
      </c>
      <c r="C40" s="16" t="s">
        <v>236</v>
      </c>
      <c r="D40" s="16" t="s">
        <v>237</v>
      </c>
      <c r="E40" s="16" t="s">
        <v>238</v>
      </c>
      <c r="F40" s="16" t="s">
        <v>239</v>
      </c>
      <c r="G40" s="16" t="s">
        <v>55</v>
      </c>
      <c r="H40" s="16" t="s">
        <v>64</v>
      </c>
      <c r="I40" s="16" t="s">
        <v>57</v>
      </c>
      <c r="J40" s="17">
        <v>0.38796296296296295</v>
      </c>
      <c r="K40" s="18">
        <v>0.38998842592592592</v>
      </c>
      <c r="L40" s="18">
        <v>0.3971527777777778</v>
      </c>
      <c r="M40" s="18">
        <v>0.40145833333333331</v>
      </c>
      <c r="N40" s="18">
        <v>0.40417824074074077</v>
      </c>
      <c r="O40" s="18">
        <v>0.40599537037037037</v>
      </c>
      <c r="P40" s="18"/>
      <c r="Q40" s="18">
        <v>0.42135416666666664</v>
      </c>
      <c r="R40" s="18">
        <v>0.42888888888888888</v>
      </c>
      <c r="S40" s="18">
        <v>0.42961805555555554</v>
      </c>
      <c r="T40" s="18">
        <v>0.44136574074074075</v>
      </c>
      <c r="U40" s="18">
        <v>0.44766203703703705</v>
      </c>
      <c r="V40" s="18">
        <v>0.45247685185185182</v>
      </c>
      <c r="W40" s="18"/>
      <c r="X40" s="18">
        <v>0.46784722222222225</v>
      </c>
      <c r="Y40" s="18">
        <v>0.47291666666666665</v>
      </c>
      <c r="Z40" s="18">
        <v>0.47541666666666665</v>
      </c>
      <c r="AA40" s="18">
        <v>0.47849537037037038</v>
      </c>
      <c r="AB40" s="18">
        <v>0.48699074074074072</v>
      </c>
      <c r="AC40" s="18">
        <v>0.48918981481481483</v>
      </c>
      <c r="AD40" s="18"/>
      <c r="AE40" s="18">
        <v>0.49534722222222222</v>
      </c>
      <c r="AF40" s="18">
        <v>0.50043981481481481</v>
      </c>
      <c r="AG40" s="18">
        <v>0.50347222222222221</v>
      </c>
      <c r="AH40" s="18">
        <v>0.50898148148148148</v>
      </c>
      <c r="AI40" s="18">
        <v>0.51127314814814817</v>
      </c>
      <c r="AJ40" s="18">
        <v>0.51807870370370368</v>
      </c>
      <c r="AK40" s="18">
        <v>0.5220717592592593</v>
      </c>
      <c r="AL40" s="18"/>
      <c r="AM40" s="18">
        <v>0.54268518518518516</v>
      </c>
      <c r="AN40" s="18">
        <v>0.54858796296296297</v>
      </c>
      <c r="AO40" s="18">
        <v>0.55306712962962967</v>
      </c>
      <c r="AP40" s="18">
        <v>0.56665509259259261</v>
      </c>
      <c r="AQ40" s="19"/>
      <c r="AR40" s="20">
        <v>0</v>
      </c>
      <c r="AS40" s="17" t="s">
        <v>170</v>
      </c>
      <c r="AT40" s="20">
        <v>65</v>
      </c>
      <c r="AU40" s="18">
        <v>0.17869212962962966</v>
      </c>
      <c r="AV40" s="21">
        <v>0.13355324074074076</v>
      </c>
      <c r="AW40" s="22">
        <v>38</v>
      </c>
      <c r="AX40" s="22">
        <v>23</v>
      </c>
      <c r="AY40" s="22">
        <v>17</v>
      </c>
    </row>
    <row r="41" spans="1:51" x14ac:dyDescent="0.2">
      <c r="A41" s="16">
        <v>112</v>
      </c>
      <c r="B41" s="16" t="s">
        <v>240</v>
      </c>
      <c r="C41" s="16" t="s">
        <v>241</v>
      </c>
      <c r="D41" s="16" t="s">
        <v>220</v>
      </c>
      <c r="E41" s="16" t="s">
        <v>242</v>
      </c>
      <c r="F41" s="16" t="s">
        <v>220</v>
      </c>
      <c r="G41" s="16" t="s">
        <v>55</v>
      </c>
      <c r="H41" s="16" t="s">
        <v>64</v>
      </c>
      <c r="I41" s="16" t="s">
        <v>243</v>
      </c>
      <c r="J41" s="17">
        <v>0.38796296296296295</v>
      </c>
      <c r="K41" s="18">
        <v>0.39012731481481483</v>
      </c>
      <c r="L41" s="18">
        <v>0.39609953703703704</v>
      </c>
      <c r="M41" s="18">
        <v>0.3997222222222222</v>
      </c>
      <c r="N41" s="18">
        <v>0.40187499999999998</v>
      </c>
      <c r="O41" s="18">
        <v>0.40350694444444446</v>
      </c>
      <c r="P41" s="18"/>
      <c r="Q41" s="18">
        <v>0.41427083333333331</v>
      </c>
      <c r="R41" s="18">
        <v>0.42314814814814816</v>
      </c>
      <c r="S41" s="18">
        <v>0.42126157407407405</v>
      </c>
      <c r="T41" s="18">
        <v>0.42696759259259259</v>
      </c>
      <c r="U41" s="18">
        <v>0.43892361111111111</v>
      </c>
      <c r="V41" s="18"/>
      <c r="W41" s="18"/>
      <c r="X41" s="18">
        <v>0.45045138888888892</v>
      </c>
      <c r="Y41" s="18">
        <v>0.45435185185185184</v>
      </c>
      <c r="Z41" s="18">
        <v>0.45643518518518517</v>
      </c>
      <c r="AA41" s="18">
        <v>0.45899305555555553</v>
      </c>
      <c r="AB41" s="18">
        <v>0.46453703703703703</v>
      </c>
      <c r="AC41" s="18">
        <v>0.47346064814814814</v>
      </c>
      <c r="AD41" s="18"/>
      <c r="AE41" s="18"/>
      <c r="AF41" s="18">
        <v>0.47965277777777776</v>
      </c>
      <c r="AG41" s="18">
        <v>0.48321759259259262</v>
      </c>
      <c r="AH41" s="18">
        <v>0.48751157407407408</v>
      </c>
      <c r="AI41" s="18">
        <v>0.48994212962962963</v>
      </c>
      <c r="AJ41" s="18">
        <v>0.49564814814814817</v>
      </c>
      <c r="AK41" s="18">
        <v>0.49881944444444443</v>
      </c>
      <c r="AL41" s="18"/>
      <c r="AM41" s="18">
        <v>0.52273148148148152</v>
      </c>
      <c r="AN41" s="18">
        <v>0.53021990740740743</v>
      </c>
      <c r="AO41" s="18">
        <v>0.53541666666666665</v>
      </c>
      <c r="AP41" s="18">
        <v>0.55027777777777775</v>
      </c>
      <c r="AQ41" s="19"/>
      <c r="AR41" s="20">
        <v>0</v>
      </c>
      <c r="AS41" s="17" t="s">
        <v>244</v>
      </c>
      <c r="AT41" s="20">
        <v>35</v>
      </c>
      <c r="AU41" s="18">
        <v>0.1623148148148148</v>
      </c>
      <c r="AV41" s="21">
        <v>0.13800925925925925</v>
      </c>
      <c r="AW41" s="22">
        <v>39</v>
      </c>
      <c r="AX41" s="22">
        <v>24</v>
      </c>
      <c r="AY41" s="22">
        <v>1</v>
      </c>
    </row>
    <row r="42" spans="1:51" x14ac:dyDescent="0.2">
      <c r="A42" s="16">
        <v>124</v>
      </c>
      <c r="B42" s="16" t="s">
        <v>245</v>
      </c>
      <c r="C42" s="16" t="s">
        <v>246</v>
      </c>
      <c r="D42" s="16" t="s">
        <v>247</v>
      </c>
      <c r="E42" s="16" t="s">
        <v>248</v>
      </c>
      <c r="F42" s="16" t="s">
        <v>249</v>
      </c>
      <c r="G42" s="16" t="s">
        <v>55</v>
      </c>
      <c r="H42" s="16" t="s">
        <v>56</v>
      </c>
      <c r="I42" s="16" t="s">
        <v>57</v>
      </c>
      <c r="J42" s="17">
        <v>0.38796296296296295</v>
      </c>
      <c r="K42" s="18">
        <v>0.39019675925925928</v>
      </c>
      <c r="L42" s="18">
        <v>0.39622685185185186</v>
      </c>
      <c r="M42" s="18">
        <v>0.40011574074074074</v>
      </c>
      <c r="N42" s="18">
        <v>0.40232638888888889</v>
      </c>
      <c r="O42" s="18">
        <v>0.40947916666666667</v>
      </c>
      <c r="P42" s="18">
        <v>0.40613425925925928</v>
      </c>
      <c r="Q42" s="18">
        <v>0.42282407407407407</v>
      </c>
      <c r="R42" s="18">
        <v>0.43230324074074072</v>
      </c>
      <c r="S42" s="18">
        <v>0.4312037037037037</v>
      </c>
      <c r="T42" s="18">
        <v>0.43655092592592593</v>
      </c>
      <c r="U42" s="18">
        <v>0.44398148148148148</v>
      </c>
      <c r="V42" s="18">
        <v>0.45052083333333331</v>
      </c>
      <c r="W42" s="18"/>
      <c r="X42" s="18">
        <v>0.4657175925925926</v>
      </c>
      <c r="Y42" s="18">
        <v>0.47062500000000002</v>
      </c>
      <c r="Z42" s="18">
        <v>0.47311342592592592</v>
      </c>
      <c r="AA42" s="18">
        <v>0.47660879629629632</v>
      </c>
      <c r="AB42" s="18">
        <v>0.4828587962962963</v>
      </c>
      <c r="AC42" s="18">
        <v>0.48517361111111112</v>
      </c>
      <c r="AD42" s="18"/>
      <c r="AE42" s="18">
        <v>0.49333333333333335</v>
      </c>
      <c r="AF42" s="18">
        <v>0.50293981481481487</v>
      </c>
      <c r="AG42" s="18">
        <v>0.50864583333333335</v>
      </c>
      <c r="AH42" s="18">
        <v>0.51376157407407408</v>
      </c>
      <c r="AI42" s="18">
        <v>0.51651620370370366</v>
      </c>
      <c r="AJ42" s="18">
        <v>0.52261574074074069</v>
      </c>
      <c r="AK42" s="18">
        <v>0.53052083333333333</v>
      </c>
      <c r="AL42" s="18">
        <v>0.54831018518518515</v>
      </c>
      <c r="AM42" s="18">
        <v>0.55482638888888891</v>
      </c>
      <c r="AN42" s="18">
        <v>0.56150462962962966</v>
      </c>
      <c r="AO42" s="18">
        <v>0.5669791666666667</v>
      </c>
      <c r="AP42" s="18">
        <v>0.57952546296296292</v>
      </c>
      <c r="AQ42" s="19"/>
      <c r="AR42" s="20">
        <v>0</v>
      </c>
      <c r="AS42" s="17" t="s">
        <v>131</v>
      </c>
      <c r="AT42" s="20">
        <v>75</v>
      </c>
      <c r="AU42" s="18">
        <v>0.19156249999999997</v>
      </c>
      <c r="AV42" s="21">
        <v>0.13947916666666663</v>
      </c>
      <c r="AW42" s="22">
        <v>40</v>
      </c>
      <c r="AX42" s="22">
        <v>13</v>
      </c>
      <c r="AY42" s="22">
        <v>12</v>
      </c>
    </row>
    <row r="43" spans="1:51" x14ac:dyDescent="0.2">
      <c r="A43" s="16">
        <v>21</v>
      </c>
      <c r="B43" s="16" t="s">
        <v>250</v>
      </c>
      <c r="C43" s="16" t="s">
        <v>251</v>
      </c>
      <c r="D43" s="16" t="s">
        <v>252</v>
      </c>
      <c r="E43" s="16" t="s">
        <v>78</v>
      </c>
      <c r="F43" s="16" t="s">
        <v>253</v>
      </c>
      <c r="G43" s="16" t="s">
        <v>55</v>
      </c>
      <c r="H43" s="16" t="s">
        <v>71</v>
      </c>
      <c r="I43" s="16" t="s">
        <v>57</v>
      </c>
      <c r="J43" s="17">
        <v>0.38796296296296295</v>
      </c>
      <c r="K43" s="18">
        <v>0.3908449074074074</v>
      </c>
      <c r="L43" s="18">
        <v>0.39851851851851849</v>
      </c>
      <c r="M43" s="18">
        <v>0.40287037037037038</v>
      </c>
      <c r="N43" s="18">
        <v>0.4067013888888889</v>
      </c>
      <c r="O43" s="18">
        <v>0.41519675925925925</v>
      </c>
      <c r="P43" s="18">
        <v>0.41187499999999999</v>
      </c>
      <c r="Q43" s="18">
        <v>0.42900462962962965</v>
      </c>
      <c r="R43" s="18">
        <v>0.4362152777777778</v>
      </c>
      <c r="S43" s="18">
        <v>0.43738425925925928</v>
      </c>
      <c r="T43" s="18">
        <v>0.44127314814814816</v>
      </c>
      <c r="U43" s="18">
        <v>0.44864583333333335</v>
      </c>
      <c r="V43" s="18"/>
      <c r="W43" s="18">
        <v>0.45496527777777779</v>
      </c>
      <c r="X43" s="18">
        <v>0.46554398148148146</v>
      </c>
      <c r="Y43" s="18">
        <v>0.47006944444444443</v>
      </c>
      <c r="Z43" s="18">
        <v>0.47208333333333335</v>
      </c>
      <c r="AA43" s="18">
        <v>0.47510416666666666</v>
      </c>
      <c r="AB43" s="18">
        <v>0.48504629629629631</v>
      </c>
      <c r="AC43" s="18">
        <v>0.48203703703703704</v>
      </c>
      <c r="AD43" s="18">
        <v>0.50016203703703699</v>
      </c>
      <c r="AE43" s="18"/>
      <c r="AF43" s="18">
        <v>0.49163194444444447</v>
      </c>
      <c r="AG43" s="18">
        <v>0.50962962962962965</v>
      </c>
      <c r="AH43" s="18">
        <v>0.51674768518518521</v>
      </c>
      <c r="AI43" s="18">
        <v>0.52037037037037037</v>
      </c>
      <c r="AJ43" s="18">
        <v>0.52662037037037035</v>
      </c>
      <c r="AK43" s="18">
        <v>0.53390046296296301</v>
      </c>
      <c r="AL43" s="18"/>
      <c r="AM43" s="18">
        <v>0.57565972222222217</v>
      </c>
      <c r="AN43" s="18">
        <v>0.57039351851851849</v>
      </c>
      <c r="AO43" s="18">
        <v>0.56525462962962958</v>
      </c>
      <c r="AP43" s="18">
        <v>0.58393518518518517</v>
      </c>
      <c r="AQ43" s="19"/>
      <c r="AR43" s="20">
        <v>0</v>
      </c>
      <c r="AS43" s="17" t="s">
        <v>254</v>
      </c>
      <c r="AT43" s="20">
        <v>80</v>
      </c>
      <c r="AU43" s="18">
        <v>0.19597222222222221</v>
      </c>
      <c r="AV43" s="21">
        <v>0.14041666666666666</v>
      </c>
      <c r="AW43" s="22">
        <v>41</v>
      </c>
      <c r="AX43" s="22">
        <v>4</v>
      </c>
      <c r="AY43" s="22">
        <v>4</v>
      </c>
    </row>
    <row r="44" spans="1:51" x14ac:dyDescent="0.2">
      <c r="A44" s="16">
        <v>147</v>
      </c>
      <c r="B44" s="16" t="s">
        <v>255</v>
      </c>
      <c r="C44" s="16" t="s">
        <v>256</v>
      </c>
      <c r="D44" s="16" t="s">
        <v>225</v>
      </c>
      <c r="E44" s="16" t="s">
        <v>257</v>
      </c>
      <c r="F44" s="16" t="s">
        <v>258</v>
      </c>
      <c r="G44" s="16" t="s">
        <v>55</v>
      </c>
      <c r="H44" s="16" t="s">
        <v>56</v>
      </c>
      <c r="I44" s="16" t="s">
        <v>57</v>
      </c>
      <c r="J44" s="17">
        <v>0.38796296296296295</v>
      </c>
      <c r="K44" s="18">
        <v>0.39057870370370368</v>
      </c>
      <c r="L44" s="18">
        <v>0.39658564814814817</v>
      </c>
      <c r="M44" s="18">
        <v>0.4004050925925926</v>
      </c>
      <c r="N44" s="18">
        <v>0.40275462962962966</v>
      </c>
      <c r="O44" s="18">
        <v>0.41055555555555556</v>
      </c>
      <c r="P44" s="18">
        <v>0.40692129629629631</v>
      </c>
      <c r="Q44" s="18">
        <v>0.42429398148148151</v>
      </c>
      <c r="R44" s="18">
        <v>0.43793981481481481</v>
      </c>
      <c r="S44" s="18">
        <v>0.43899305555555557</v>
      </c>
      <c r="T44" s="18">
        <v>0.4430439814814815</v>
      </c>
      <c r="U44" s="18">
        <v>0.45079861111111114</v>
      </c>
      <c r="V44" s="18">
        <v>0.46741898148148148</v>
      </c>
      <c r="W44" s="18">
        <v>0.45804398148148145</v>
      </c>
      <c r="X44" s="18">
        <v>0.49</v>
      </c>
      <c r="Y44" s="18">
        <v>0.48054398148148147</v>
      </c>
      <c r="Z44" s="18">
        <v>0.48281249999999998</v>
      </c>
      <c r="AA44" s="18">
        <v>0.4864236111111111</v>
      </c>
      <c r="AB44" s="18">
        <v>0.49684027777777778</v>
      </c>
      <c r="AC44" s="18">
        <v>0.50107638888888884</v>
      </c>
      <c r="AD44" s="18"/>
      <c r="AE44" s="18">
        <v>0.50990740740740736</v>
      </c>
      <c r="AF44" s="18">
        <v>0.51512731481481477</v>
      </c>
      <c r="AG44" s="18">
        <v>0.52417824074074071</v>
      </c>
      <c r="AH44" s="18">
        <v>0.53120370370370373</v>
      </c>
      <c r="AI44" s="18">
        <v>0.53570601851851851</v>
      </c>
      <c r="AJ44" s="18">
        <v>0.54876157407407411</v>
      </c>
      <c r="AK44" s="18">
        <v>0.55445601851851856</v>
      </c>
      <c r="AL44" s="18"/>
      <c r="AM44" s="18">
        <v>0.5730439814814815</v>
      </c>
      <c r="AN44" s="18">
        <v>0.57884259259259263</v>
      </c>
      <c r="AO44" s="18">
        <v>0.58278935185185188</v>
      </c>
      <c r="AP44" s="18">
        <v>0.59480324074074076</v>
      </c>
      <c r="AQ44" s="19"/>
      <c r="AR44" s="20">
        <v>0</v>
      </c>
      <c r="AS44" s="17" t="s">
        <v>81</v>
      </c>
      <c r="AT44" s="20">
        <v>90</v>
      </c>
      <c r="AU44" s="18">
        <v>0.2068402777777778</v>
      </c>
      <c r="AV44" s="21">
        <v>0.1443402777777778</v>
      </c>
      <c r="AW44" s="22">
        <v>42</v>
      </c>
      <c r="AX44" s="22">
        <v>14</v>
      </c>
      <c r="AY44" s="22">
        <v>13</v>
      </c>
    </row>
    <row r="45" spans="1:51" x14ac:dyDescent="0.2">
      <c r="A45" s="16">
        <v>145</v>
      </c>
      <c r="B45" s="16" t="s">
        <v>259</v>
      </c>
      <c r="C45" s="16" t="s">
        <v>260</v>
      </c>
      <c r="D45" s="16" t="s">
        <v>261</v>
      </c>
      <c r="E45" s="16" t="s">
        <v>262</v>
      </c>
      <c r="F45" s="16" t="s">
        <v>263</v>
      </c>
      <c r="G45" s="16" t="s">
        <v>55</v>
      </c>
      <c r="H45" s="16" t="s">
        <v>56</v>
      </c>
      <c r="I45" s="16" t="s">
        <v>101</v>
      </c>
      <c r="J45" s="17">
        <v>0.38796296296296295</v>
      </c>
      <c r="K45" s="18">
        <v>0.39140046296296294</v>
      </c>
      <c r="L45" s="18">
        <v>0.39915509259259258</v>
      </c>
      <c r="M45" s="18">
        <v>0.40399305555555554</v>
      </c>
      <c r="N45" s="18">
        <v>0.40844907407407405</v>
      </c>
      <c r="O45" s="18">
        <v>0.41039351851851852</v>
      </c>
      <c r="P45" s="18"/>
      <c r="Q45" s="18">
        <v>0.42615740740740743</v>
      </c>
      <c r="R45" s="18">
        <v>0.43373842592592593</v>
      </c>
      <c r="S45" s="18">
        <v>0.43509259259259259</v>
      </c>
      <c r="T45" s="18">
        <v>0.4440162037037037</v>
      </c>
      <c r="U45" s="18">
        <v>0.45172453703703702</v>
      </c>
      <c r="V45" s="18"/>
      <c r="W45" s="18">
        <v>0.45874999999999999</v>
      </c>
      <c r="X45" s="18">
        <v>0.48564814814814816</v>
      </c>
      <c r="Y45" s="18">
        <v>0.47949074074074072</v>
      </c>
      <c r="Z45" s="18">
        <v>0.47630787037037037</v>
      </c>
      <c r="AA45" s="18">
        <v>0.47189814814814812</v>
      </c>
      <c r="AB45" s="18"/>
      <c r="AC45" s="18">
        <v>0.49284722222222221</v>
      </c>
      <c r="AD45" s="18"/>
      <c r="AE45" s="18">
        <v>0.44055555555555553</v>
      </c>
      <c r="AF45" s="18">
        <v>0.50057870370370372</v>
      </c>
      <c r="AG45" s="18">
        <v>0.50376157407407407</v>
      </c>
      <c r="AH45" s="18">
        <v>0.50810185185185186</v>
      </c>
      <c r="AI45" s="18">
        <v>0.51077546296296295</v>
      </c>
      <c r="AJ45" s="18">
        <v>0.5194212962962963</v>
      </c>
      <c r="AK45" s="18">
        <v>0.52201388888888889</v>
      </c>
      <c r="AL45" s="18">
        <v>0.53995370370370366</v>
      </c>
      <c r="AM45" s="18">
        <v>0.54847222222222225</v>
      </c>
      <c r="AN45" s="18">
        <v>0.55436342592592591</v>
      </c>
      <c r="AO45" s="18">
        <v>0.5590046296296296</v>
      </c>
      <c r="AP45" s="18">
        <v>0.57248842592592597</v>
      </c>
      <c r="AQ45" s="19"/>
      <c r="AR45" s="20">
        <v>0</v>
      </c>
      <c r="AS45" s="17" t="s">
        <v>264</v>
      </c>
      <c r="AT45" s="20">
        <v>55</v>
      </c>
      <c r="AU45" s="18">
        <v>0.18452546296296302</v>
      </c>
      <c r="AV45" s="21">
        <v>0.14633101851851857</v>
      </c>
      <c r="AW45" s="22">
        <v>43</v>
      </c>
      <c r="AX45" s="22">
        <v>15</v>
      </c>
      <c r="AY45" s="22">
        <v>2</v>
      </c>
    </row>
    <row r="46" spans="1:51" x14ac:dyDescent="0.2">
      <c r="A46" s="16">
        <v>35</v>
      </c>
      <c r="B46" s="16" t="s">
        <v>265</v>
      </c>
      <c r="C46" s="16" t="s">
        <v>93</v>
      </c>
      <c r="D46" s="16" t="s">
        <v>266</v>
      </c>
      <c r="E46" s="16" t="s">
        <v>267</v>
      </c>
      <c r="F46" s="16" t="s">
        <v>266</v>
      </c>
      <c r="G46" s="16" t="s">
        <v>55</v>
      </c>
      <c r="H46" s="16" t="s">
        <v>71</v>
      </c>
      <c r="I46" s="16" t="s">
        <v>57</v>
      </c>
      <c r="J46" s="17">
        <v>0.38796296296296295</v>
      </c>
      <c r="K46" s="18">
        <v>0.39028935185185187</v>
      </c>
      <c r="L46" s="18">
        <v>0.39687499999999998</v>
      </c>
      <c r="M46" s="18">
        <v>0.40151620370370372</v>
      </c>
      <c r="N46" s="18">
        <v>0.40423611111111113</v>
      </c>
      <c r="O46" s="18">
        <v>0.40627314814814813</v>
      </c>
      <c r="P46" s="18"/>
      <c r="Q46" s="18">
        <v>0.41983796296296294</v>
      </c>
      <c r="R46" s="18">
        <v>0.42785879629629631</v>
      </c>
      <c r="S46" s="18">
        <v>0.42888888888888888</v>
      </c>
      <c r="T46" s="18">
        <v>0.43231481481481482</v>
      </c>
      <c r="U46" s="18">
        <v>0.43886574074074075</v>
      </c>
      <c r="V46" s="18"/>
      <c r="W46" s="18"/>
      <c r="X46" s="18">
        <v>0.45215277777777779</v>
      </c>
      <c r="Y46" s="18">
        <v>0.45709490740740738</v>
      </c>
      <c r="Z46" s="18">
        <v>0.45951388888888889</v>
      </c>
      <c r="AA46" s="18">
        <v>0.46394675925925927</v>
      </c>
      <c r="AB46" s="18"/>
      <c r="AC46" s="18">
        <v>0.47416666666666668</v>
      </c>
      <c r="AD46" s="18"/>
      <c r="AE46" s="18"/>
      <c r="AF46" s="18">
        <v>0.48116898148148146</v>
      </c>
      <c r="AG46" s="18">
        <v>0.48569444444444443</v>
      </c>
      <c r="AH46" s="18">
        <v>0.49060185185185184</v>
      </c>
      <c r="AI46" s="18">
        <v>0.49344907407407407</v>
      </c>
      <c r="AJ46" s="18">
        <v>0.49938657407407405</v>
      </c>
      <c r="AK46" s="18">
        <v>0.5043171296296296</v>
      </c>
      <c r="AL46" s="18">
        <v>0.52109953703703704</v>
      </c>
      <c r="AM46" s="18">
        <v>0.52777777777777779</v>
      </c>
      <c r="AN46" s="18">
        <v>0.53438657407407408</v>
      </c>
      <c r="AO46" s="18">
        <v>0.53903935185185181</v>
      </c>
      <c r="AP46" s="18">
        <v>0.55174768518518513</v>
      </c>
      <c r="AQ46" s="19"/>
      <c r="AR46" s="20">
        <v>0</v>
      </c>
      <c r="AS46" s="17" t="s">
        <v>217</v>
      </c>
      <c r="AT46" s="20">
        <v>25</v>
      </c>
      <c r="AU46" s="18">
        <v>0.16378472222222218</v>
      </c>
      <c r="AV46" s="21">
        <v>0.14642361111111107</v>
      </c>
      <c r="AW46" s="22">
        <v>44</v>
      </c>
      <c r="AX46" s="22">
        <v>5</v>
      </c>
      <c r="AY46" s="22">
        <v>5</v>
      </c>
    </row>
    <row r="47" spans="1:51" x14ac:dyDescent="0.2">
      <c r="A47" s="16">
        <v>14</v>
      </c>
      <c r="B47" s="16" t="s">
        <v>268</v>
      </c>
      <c r="C47" s="16" t="s">
        <v>169</v>
      </c>
      <c r="D47" s="16" t="s">
        <v>269</v>
      </c>
      <c r="E47" s="16" t="s">
        <v>270</v>
      </c>
      <c r="F47" s="16" t="s">
        <v>271</v>
      </c>
      <c r="G47" s="16" t="s">
        <v>55</v>
      </c>
      <c r="H47" s="16" t="s">
        <v>56</v>
      </c>
      <c r="I47" s="16" t="s">
        <v>57</v>
      </c>
      <c r="J47" s="17">
        <v>0.38796296296296295</v>
      </c>
      <c r="K47" s="18">
        <v>0.39124999999999999</v>
      </c>
      <c r="L47" s="18">
        <v>0.39781250000000001</v>
      </c>
      <c r="M47" s="18">
        <v>0.4022222222222222</v>
      </c>
      <c r="N47" s="18">
        <v>0.40482638888888889</v>
      </c>
      <c r="O47" s="18">
        <v>0.40665509259259258</v>
      </c>
      <c r="P47" s="18"/>
      <c r="Q47" s="18">
        <v>0.42171296296296296</v>
      </c>
      <c r="R47" s="18">
        <v>0.43091435185185184</v>
      </c>
      <c r="S47" s="18">
        <v>0.43200231481481483</v>
      </c>
      <c r="T47" s="18">
        <v>0.43527777777777776</v>
      </c>
      <c r="U47" s="18">
        <v>0.44298611111111114</v>
      </c>
      <c r="V47" s="18"/>
      <c r="W47" s="18"/>
      <c r="X47" s="18">
        <v>0.46901620370370373</v>
      </c>
      <c r="Y47" s="18">
        <v>0.45988425925925924</v>
      </c>
      <c r="Z47" s="18">
        <v>0.46208333333333335</v>
      </c>
      <c r="AA47" s="18">
        <v>0.46538194444444442</v>
      </c>
      <c r="AB47" s="18"/>
      <c r="AC47" s="18">
        <v>0.47438657407407409</v>
      </c>
      <c r="AD47" s="18"/>
      <c r="AE47" s="18"/>
      <c r="AF47" s="18">
        <v>0.48108796296296297</v>
      </c>
      <c r="AG47" s="18">
        <v>0.48488425925925926</v>
      </c>
      <c r="AH47" s="18">
        <v>0.49070601851851853</v>
      </c>
      <c r="AI47" s="18">
        <v>0.49357638888888888</v>
      </c>
      <c r="AJ47" s="18">
        <v>0.50365740740740739</v>
      </c>
      <c r="AK47" s="18">
        <v>0.5095601851851852</v>
      </c>
      <c r="AL47" s="18">
        <v>0.52498842592592587</v>
      </c>
      <c r="AM47" s="18">
        <v>0.53106481481481482</v>
      </c>
      <c r="AN47" s="18">
        <v>0.54146990740740741</v>
      </c>
      <c r="AO47" s="18">
        <v>0.53702546296296294</v>
      </c>
      <c r="AP47" s="18">
        <v>0.55481481481481476</v>
      </c>
      <c r="AQ47" s="19"/>
      <c r="AR47" s="20">
        <v>0</v>
      </c>
      <c r="AS47" s="17" t="s">
        <v>217</v>
      </c>
      <c r="AT47" s="20">
        <v>25</v>
      </c>
      <c r="AU47" s="18">
        <v>0.16685185185185181</v>
      </c>
      <c r="AV47" s="21">
        <v>0.1494907407407407</v>
      </c>
      <c r="AW47" s="22">
        <v>45</v>
      </c>
      <c r="AX47" s="22">
        <v>16</v>
      </c>
      <c r="AY47" s="22">
        <v>14</v>
      </c>
    </row>
    <row r="48" spans="1:51" x14ac:dyDescent="0.2">
      <c r="A48" s="16">
        <v>141</v>
      </c>
      <c r="B48" s="16" t="s">
        <v>272</v>
      </c>
      <c r="C48" s="16" t="s">
        <v>273</v>
      </c>
      <c r="D48" s="16" t="s">
        <v>274</v>
      </c>
      <c r="E48" s="16" t="s">
        <v>275</v>
      </c>
      <c r="F48" s="16" t="s">
        <v>276</v>
      </c>
      <c r="G48" s="16" t="s">
        <v>55</v>
      </c>
      <c r="H48" s="16" t="s">
        <v>71</v>
      </c>
      <c r="I48" s="16" t="s">
        <v>57</v>
      </c>
      <c r="J48" s="17">
        <v>0.38796296296296295</v>
      </c>
      <c r="K48" s="18">
        <v>0.39055555555555554</v>
      </c>
      <c r="L48" s="18">
        <v>0.39731481481481479</v>
      </c>
      <c r="M48" s="18">
        <v>0.40212962962962961</v>
      </c>
      <c r="N48" s="18">
        <v>0.40467592592592594</v>
      </c>
      <c r="O48" s="18">
        <v>0.40695601851851854</v>
      </c>
      <c r="P48" s="18"/>
      <c r="Q48" s="18">
        <v>0.42333333333333334</v>
      </c>
      <c r="R48" s="18">
        <v>0.43880787037037039</v>
      </c>
      <c r="S48" s="18">
        <v>0.44013888888888891</v>
      </c>
      <c r="T48" s="18">
        <v>0.44417824074074075</v>
      </c>
      <c r="U48" s="18">
        <v>0.45163194444444443</v>
      </c>
      <c r="V48" s="18">
        <v>0.45769675925925923</v>
      </c>
      <c r="W48" s="18"/>
      <c r="X48" s="18">
        <v>0.47070601851851851</v>
      </c>
      <c r="Y48" s="18">
        <v>0.47528935185185184</v>
      </c>
      <c r="Z48" s="18">
        <v>0.47749999999999998</v>
      </c>
      <c r="AA48" s="18">
        <v>0.4805787037037037</v>
      </c>
      <c r="AB48" s="18">
        <v>0.49177083333333332</v>
      </c>
      <c r="AC48" s="18">
        <v>0.48900462962962965</v>
      </c>
      <c r="AD48" s="18"/>
      <c r="AE48" s="18"/>
      <c r="AF48" s="18">
        <v>0.50082175925925931</v>
      </c>
      <c r="AG48" s="18">
        <v>0.50443287037037032</v>
      </c>
      <c r="AH48" s="18">
        <v>0.50890046296296299</v>
      </c>
      <c r="AI48" s="18">
        <v>0.51140046296296293</v>
      </c>
      <c r="AJ48" s="18">
        <v>0.51862268518518517</v>
      </c>
      <c r="AK48" s="18">
        <v>0.52537037037037038</v>
      </c>
      <c r="AL48" s="18">
        <v>0.54913194444444446</v>
      </c>
      <c r="AM48" s="18">
        <v>0.5559143518518519</v>
      </c>
      <c r="AN48" s="18">
        <v>0.56200231481481477</v>
      </c>
      <c r="AO48" s="18">
        <v>0.56723379629629633</v>
      </c>
      <c r="AP48" s="18">
        <v>0.57994212962962965</v>
      </c>
      <c r="AQ48" s="19"/>
      <c r="AR48" s="20">
        <v>0</v>
      </c>
      <c r="AS48" s="17" t="s">
        <v>179</v>
      </c>
      <c r="AT48" s="20">
        <v>50</v>
      </c>
      <c r="AU48" s="18">
        <v>0.1919791666666667</v>
      </c>
      <c r="AV48" s="21">
        <v>0.15725694444444449</v>
      </c>
      <c r="AW48" s="22">
        <v>46</v>
      </c>
      <c r="AX48" s="22">
        <v>6</v>
      </c>
      <c r="AY48" s="22">
        <v>6</v>
      </c>
    </row>
    <row r="49" spans="1:51" x14ac:dyDescent="0.2">
      <c r="A49" s="16">
        <v>135</v>
      </c>
      <c r="B49" s="16" t="s">
        <v>277</v>
      </c>
      <c r="C49" s="16" t="s">
        <v>278</v>
      </c>
      <c r="D49" s="16" t="s">
        <v>125</v>
      </c>
      <c r="E49" s="16" t="s">
        <v>194</v>
      </c>
      <c r="F49" s="16" t="s">
        <v>279</v>
      </c>
      <c r="G49" s="16" t="s">
        <v>55</v>
      </c>
      <c r="H49" s="16" t="s">
        <v>64</v>
      </c>
      <c r="I49" s="16" t="s">
        <v>57</v>
      </c>
      <c r="J49" s="17">
        <v>0.38796296296296295</v>
      </c>
      <c r="K49" s="18">
        <v>0.39046296296296296</v>
      </c>
      <c r="L49" s="18">
        <v>0.39618055555555554</v>
      </c>
      <c r="M49" s="18">
        <v>0.39998842592592593</v>
      </c>
      <c r="N49" s="18">
        <v>0.40202546296296299</v>
      </c>
      <c r="O49" s="18">
        <v>0.4039699074074074</v>
      </c>
      <c r="P49" s="18"/>
      <c r="Q49" s="18">
        <v>0.41760416666666667</v>
      </c>
      <c r="R49" s="18">
        <v>0.42604166666666665</v>
      </c>
      <c r="S49" s="18">
        <v>0.4246064814814815</v>
      </c>
      <c r="T49" s="18">
        <v>0.42947916666666669</v>
      </c>
      <c r="U49" s="18">
        <v>0.47061342592592592</v>
      </c>
      <c r="V49" s="18">
        <v>0.47467592592592595</v>
      </c>
      <c r="W49" s="18">
        <v>0.45047453703703705</v>
      </c>
      <c r="X49" s="18">
        <v>0.48604166666666665</v>
      </c>
      <c r="Y49" s="18">
        <v>0.49002314814814812</v>
      </c>
      <c r="Z49" s="18">
        <v>0.49234953703703704</v>
      </c>
      <c r="AA49" s="18">
        <v>0.49596064814814816</v>
      </c>
      <c r="AB49" s="18">
        <v>0.50123842592592593</v>
      </c>
      <c r="AC49" s="18">
        <v>0.50327546296296299</v>
      </c>
      <c r="AD49" s="18"/>
      <c r="AE49" s="18">
        <v>0.50983796296296291</v>
      </c>
      <c r="AF49" s="18">
        <v>0.51457175925925924</v>
      </c>
      <c r="AG49" s="18">
        <v>0.51961805555555551</v>
      </c>
      <c r="AH49" s="18">
        <v>0.52504629629629629</v>
      </c>
      <c r="AI49" s="18">
        <v>0.5277546296296296</v>
      </c>
      <c r="AJ49" s="18">
        <v>0.53896990740740736</v>
      </c>
      <c r="AK49" s="18"/>
      <c r="AL49" s="18">
        <v>0.56364583333333329</v>
      </c>
      <c r="AM49" s="18">
        <v>0.57023148148148151</v>
      </c>
      <c r="AN49" s="18">
        <v>0.57773148148148146</v>
      </c>
      <c r="AO49" s="18">
        <v>0.58311342592592597</v>
      </c>
      <c r="AP49" s="18">
        <v>0.59562499999999996</v>
      </c>
      <c r="AQ49" s="19" t="s">
        <v>280</v>
      </c>
      <c r="AR49" s="20">
        <v>20</v>
      </c>
      <c r="AS49" s="17" t="s">
        <v>281</v>
      </c>
      <c r="AT49" s="20">
        <v>80</v>
      </c>
      <c r="AU49" s="18">
        <v>0.20766203703703701</v>
      </c>
      <c r="AV49" s="21">
        <v>0.16599537037037035</v>
      </c>
      <c r="AW49" s="22">
        <v>47</v>
      </c>
      <c r="AX49" s="22">
        <v>25</v>
      </c>
      <c r="AY49" s="22">
        <v>18</v>
      </c>
    </row>
    <row r="50" spans="1:51" x14ac:dyDescent="0.2">
      <c r="A50" s="16">
        <v>64</v>
      </c>
      <c r="B50" s="16" t="s">
        <v>282</v>
      </c>
      <c r="C50" s="16" t="s">
        <v>283</v>
      </c>
      <c r="D50" s="16" t="s">
        <v>284</v>
      </c>
      <c r="E50" s="16" t="s">
        <v>285</v>
      </c>
      <c r="F50" s="16" t="s">
        <v>286</v>
      </c>
      <c r="G50" s="16" t="s">
        <v>55</v>
      </c>
      <c r="H50" s="16" t="s">
        <v>71</v>
      </c>
      <c r="I50" s="16" t="s">
        <v>57</v>
      </c>
      <c r="J50" s="17">
        <v>0.38796296296296295</v>
      </c>
      <c r="K50" s="18">
        <v>0.39077546296296295</v>
      </c>
      <c r="L50" s="18">
        <v>0.39793981481481483</v>
      </c>
      <c r="M50" s="18">
        <v>0.40178240740740739</v>
      </c>
      <c r="N50" s="18">
        <v>0.40454861111111112</v>
      </c>
      <c r="O50" s="18">
        <v>0.40652777777777777</v>
      </c>
      <c r="P50" s="18"/>
      <c r="Q50" s="18">
        <v>0.41978009259259258</v>
      </c>
      <c r="R50" s="18">
        <v>0.43820601851851854</v>
      </c>
      <c r="S50" s="18">
        <v>0.43668981481481484</v>
      </c>
      <c r="T50" s="18">
        <v>0.44662037037037039</v>
      </c>
      <c r="U50" s="18">
        <v>0.45613425925925927</v>
      </c>
      <c r="V50" s="18"/>
      <c r="W50" s="18"/>
      <c r="X50" s="18"/>
      <c r="Y50" s="18">
        <v>0.47475694444444444</v>
      </c>
      <c r="Z50" s="18">
        <v>0.47761574074074076</v>
      </c>
      <c r="AA50" s="18">
        <v>0.4808912037037037</v>
      </c>
      <c r="AB50" s="18">
        <v>0.48972222222222223</v>
      </c>
      <c r="AC50" s="18">
        <v>0.49475694444444446</v>
      </c>
      <c r="AD50" s="18"/>
      <c r="AE50" s="18">
        <v>0.44445601851851851</v>
      </c>
      <c r="AF50" s="18">
        <v>0.50186342592592592</v>
      </c>
      <c r="AG50" s="18">
        <v>0.50618055555555552</v>
      </c>
      <c r="AH50" s="18">
        <v>0.51206018518518515</v>
      </c>
      <c r="AI50" s="18">
        <v>0.51944444444444449</v>
      </c>
      <c r="AJ50" s="18">
        <v>0.52968749999999998</v>
      </c>
      <c r="AK50" s="18">
        <v>0.53512731481481479</v>
      </c>
      <c r="AL50" s="18">
        <v>0.55262731481481486</v>
      </c>
      <c r="AM50" s="18">
        <v>0.55973379629629627</v>
      </c>
      <c r="AN50" s="18">
        <v>0.56700231481481478</v>
      </c>
      <c r="AO50" s="18">
        <v>0.57203703703703701</v>
      </c>
      <c r="AP50" s="18">
        <v>0.58398148148148143</v>
      </c>
      <c r="AQ50" s="19"/>
      <c r="AR50" s="20">
        <v>0</v>
      </c>
      <c r="AS50" s="17" t="s">
        <v>287</v>
      </c>
      <c r="AT50" s="20">
        <v>40</v>
      </c>
      <c r="AU50" s="18">
        <v>0.19601851851851848</v>
      </c>
      <c r="AV50" s="21">
        <v>0.16824074074074069</v>
      </c>
      <c r="AW50" s="22">
        <v>48</v>
      </c>
      <c r="AX50" s="22">
        <v>7</v>
      </c>
      <c r="AY50" s="22">
        <v>7</v>
      </c>
    </row>
    <row r="51" spans="1:51" x14ac:dyDescent="0.2">
      <c r="A51" s="16">
        <v>59</v>
      </c>
      <c r="B51" s="16" t="s">
        <v>288</v>
      </c>
      <c r="C51" s="16" t="s">
        <v>289</v>
      </c>
      <c r="D51" s="16" t="s">
        <v>290</v>
      </c>
      <c r="E51" s="16" t="s">
        <v>291</v>
      </c>
      <c r="F51" s="16" t="s">
        <v>292</v>
      </c>
      <c r="G51" s="16" t="s">
        <v>55</v>
      </c>
      <c r="H51" s="16" t="s">
        <v>71</v>
      </c>
      <c r="I51" s="16" t="s">
        <v>57</v>
      </c>
      <c r="J51" s="17">
        <v>0.38796296296296295</v>
      </c>
      <c r="K51" s="18">
        <v>0.39075231481481482</v>
      </c>
      <c r="L51" s="18">
        <v>0.39770833333333333</v>
      </c>
      <c r="M51" s="18">
        <v>0.40171296296296294</v>
      </c>
      <c r="N51" s="18">
        <v>0.40459490740740739</v>
      </c>
      <c r="O51" s="18">
        <v>0.40657407407407409</v>
      </c>
      <c r="P51" s="18"/>
      <c r="Q51" s="18">
        <v>0.41967592592592595</v>
      </c>
      <c r="R51" s="18">
        <v>0.43837962962962962</v>
      </c>
      <c r="S51" s="18">
        <v>0.43655092592592593</v>
      </c>
      <c r="T51" s="18">
        <v>0.44670138888888888</v>
      </c>
      <c r="U51" s="18">
        <v>0.45578703703703705</v>
      </c>
      <c r="V51" s="18"/>
      <c r="W51" s="18"/>
      <c r="X51" s="18"/>
      <c r="Y51" s="18">
        <v>0.47472222222222221</v>
      </c>
      <c r="Z51" s="18">
        <v>0.47758101851851853</v>
      </c>
      <c r="AA51" s="18">
        <v>0.4811111111111111</v>
      </c>
      <c r="AB51" s="18">
        <v>0.4896064814814815</v>
      </c>
      <c r="AC51" s="18">
        <v>0.49450231481481483</v>
      </c>
      <c r="AD51" s="18"/>
      <c r="AE51" s="18">
        <v>0.44434027777777779</v>
      </c>
      <c r="AF51" s="18">
        <v>0.5012268518518519</v>
      </c>
      <c r="AG51" s="18">
        <v>0.50596064814814812</v>
      </c>
      <c r="AH51" s="18">
        <v>0.51193287037037039</v>
      </c>
      <c r="AI51" s="18">
        <v>0.5196412037037037</v>
      </c>
      <c r="AJ51" s="18">
        <v>0.52978009259259262</v>
      </c>
      <c r="AK51" s="18">
        <v>0.5350462962962963</v>
      </c>
      <c r="AL51" s="18">
        <v>0.5529398148148148</v>
      </c>
      <c r="AM51" s="18">
        <v>0.55997685185185186</v>
      </c>
      <c r="AN51" s="18">
        <v>0.56653935185185189</v>
      </c>
      <c r="AO51" s="18">
        <v>0.5717592592592593</v>
      </c>
      <c r="AP51" s="18">
        <v>0.58407407407407408</v>
      </c>
      <c r="AQ51" s="19"/>
      <c r="AR51" s="20">
        <v>0</v>
      </c>
      <c r="AS51" s="17" t="s">
        <v>287</v>
      </c>
      <c r="AT51" s="20">
        <v>40</v>
      </c>
      <c r="AU51" s="18">
        <v>0.19611111111111112</v>
      </c>
      <c r="AV51" s="21">
        <v>0.16833333333333333</v>
      </c>
      <c r="AW51" s="22">
        <v>49</v>
      </c>
      <c r="AX51" s="22">
        <v>8</v>
      </c>
      <c r="AY51" s="22">
        <v>8</v>
      </c>
    </row>
    <row r="52" spans="1:51" x14ac:dyDescent="0.2">
      <c r="A52" s="16">
        <v>118</v>
      </c>
      <c r="B52" s="16" t="s">
        <v>293</v>
      </c>
      <c r="C52" s="16" t="s">
        <v>294</v>
      </c>
      <c r="D52" s="16" t="s">
        <v>295</v>
      </c>
      <c r="E52" s="16" t="s">
        <v>296</v>
      </c>
      <c r="F52" s="16" t="s">
        <v>297</v>
      </c>
      <c r="G52" s="16" t="s">
        <v>55</v>
      </c>
      <c r="H52" s="16" t="s">
        <v>71</v>
      </c>
      <c r="I52" s="16" t="s">
        <v>101</v>
      </c>
      <c r="J52" s="23">
        <v>0.38796296296296295</v>
      </c>
      <c r="K52" s="18">
        <v>0.39053240740740741</v>
      </c>
      <c r="L52" s="18">
        <v>0.39695601851851853</v>
      </c>
      <c r="M52" s="18">
        <v>0.40078703703703705</v>
      </c>
      <c r="N52" s="18">
        <v>0.40491898148148148</v>
      </c>
      <c r="O52" s="18"/>
      <c r="P52" s="18">
        <v>0.40913194444444445</v>
      </c>
      <c r="Q52" s="18">
        <v>0.42486111111111113</v>
      </c>
      <c r="R52" s="18">
        <v>0.43783564814814813</v>
      </c>
      <c r="S52" s="18">
        <v>0.43912037037037038</v>
      </c>
      <c r="T52" s="18">
        <v>0.44317129629629631</v>
      </c>
      <c r="U52" s="18">
        <v>0.45924768518518516</v>
      </c>
      <c r="V52" s="18">
        <v>0.45490740740740743</v>
      </c>
      <c r="W52" s="18"/>
      <c r="X52" s="18">
        <v>0.4710300925925926</v>
      </c>
      <c r="Y52" s="18">
        <v>0.47585648148148146</v>
      </c>
      <c r="Z52" s="18">
        <v>0.47825231481481484</v>
      </c>
      <c r="AA52" s="18">
        <v>0.48126157407407405</v>
      </c>
      <c r="AB52" s="18"/>
      <c r="AC52" s="18">
        <v>0.50366898148148154</v>
      </c>
      <c r="AD52" s="18"/>
      <c r="AE52" s="18">
        <v>0.51009259259259254</v>
      </c>
      <c r="AF52" s="18">
        <v>0.51474537037037038</v>
      </c>
      <c r="AG52" s="18">
        <v>0.51990740740740737</v>
      </c>
      <c r="AH52" s="18">
        <v>0.52525462962962965</v>
      </c>
      <c r="AI52" s="18">
        <v>0.52810185185185188</v>
      </c>
      <c r="AJ52" s="18">
        <v>0.53518518518518521</v>
      </c>
      <c r="AK52" s="18">
        <v>0.55456018518518524</v>
      </c>
      <c r="AL52" s="18"/>
      <c r="AM52" s="18">
        <v>0.57327546296296295</v>
      </c>
      <c r="AN52" s="18">
        <v>0.57907407407407407</v>
      </c>
      <c r="AO52" s="18">
        <v>0.5833680555555556</v>
      </c>
      <c r="AP52" s="18">
        <v>0.5953356481481481</v>
      </c>
      <c r="AQ52" s="19" t="s">
        <v>298</v>
      </c>
      <c r="AR52" s="20">
        <v>20</v>
      </c>
      <c r="AS52" s="17" t="s">
        <v>206</v>
      </c>
      <c r="AT52" s="20">
        <v>65</v>
      </c>
      <c r="AU52" s="18">
        <v>0.20737268518518515</v>
      </c>
      <c r="AV52" s="21">
        <v>0.17612268518518515</v>
      </c>
      <c r="AW52" s="22">
        <v>50</v>
      </c>
      <c r="AX52" s="22">
        <v>9</v>
      </c>
      <c r="AY52" s="22"/>
    </row>
    <row r="53" spans="1:51" x14ac:dyDescent="0.2">
      <c r="A53" s="16">
        <v>62</v>
      </c>
      <c r="B53" s="16" t="s">
        <v>299</v>
      </c>
      <c r="C53" s="16" t="s">
        <v>300</v>
      </c>
      <c r="D53" s="16" t="s">
        <v>301</v>
      </c>
      <c r="E53" s="16" t="s">
        <v>302</v>
      </c>
      <c r="F53" s="16" t="s">
        <v>303</v>
      </c>
      <c r="G53" s="16" t="s">
        <v>55</v>
      </c>
      <c r="H53" s="16" t="s">
        <v>64</v>
      </c>
      <c r="I53" s="16" t="s">
        <v>57</v>
      </c>
      <c r="J53" s="17">
        <v>0.38796296296296295</v>
      </c>
      <c r="K53" s="18">
        <v>0.39061342592592591</v>
      </c>
      <c r="L53" s="18">
        <v>0.39748842592592593</v>
      </c>
      <c r="M53" s="18">
        <v>0.40128472222222222</v>
      </c>
      <c r="N53" s="18">
        <v>0.40475694444444443</v>
      </c>
      <c r="O53" s="18">
        <v>0.40791666666666665</v>
      </c>
      <c r="P53" s="18"/>
      <c r="Q53" s="18">
        <v>0.42237268518518517</v>
      </c>
      <c r="R53" s="18">
        <v>0.4443287037037037</v>
      </c>
      <c r="S53" s="18">
        <v>0.44557870370370373</v>
      </c>
      <c r="T53" s="18">
        <v>0.44931712962962961</v>
      </c>
      <c r="U53" s="18">
        <v>0.46288194444444447</v>
      </c>
      <c r="V53" s="18">
        <v>0.46893518518518518</v>
      </c>
      <c r="W53" s="18"/>
      <c r="X53" s="18">
        <v>0.48101851851851851</v>
      </c>
      <c r="Y53" s="18">
        <v>0.48706018518518518</v>
      </c>
      <c r="Z53" s="18">
        <v>0.49047453703703703</v>
      </c>
      <c r="AA53" s="18">
        <v>0.49427083333333333</v>
      </c>
      <c r="AB53" s="18">
        <v>0.50422453703703707</v>
      </c>
      <c r="AC53" s="18">
        <v>0.50629629629629624</v>
      </c>
      <c r="AD53" s="18"/>
      <c r="AE53" s="18"/>
      <c r="AF53" s="18">
        <v>0.51342592592592595</v>
      </c>
      <c r="AG53" s="18"/>
      <c r="AH53" s="18">
        <v>0.52141203703703709</v>
      </c>
      <c r="AI53" s="18">
        <v>0.52473379629629635</v>
      </c>
      <c r="AJ53" s="18">
        <v>0.53091435185185187</v>
      </c>
      <c r="AK53" s="18">
        <v>0.53450231481481481</v>
      </c>
      <c r="AL53" s="18">
        <v>0.5521759259259259</v>
      </c>
      <c r="AM53" s="18">
        <v>0.55822916666666667</v>
      </c>
      <c r="AN53" s="18">
        <v>0.56355324074074076</v>
      </c>
      <c r="AO53" s="18">
        <v>0.567962962962963</v>
      </c>
      <c r="AP53" s="18">
        <v>0.58559027777777772</v>
      </c>
      <c r="AQ53" s="19" t="s">
        <v>304</v>
      </c>
      <c r="AR53" s="20">
        <v>20</v>
      </c>
      <c r="AS53" s="17" t="s">
        <v>179</v>
      </c>
      <c r="AT53" s="20">
        <v>50</v>
      </c>
      <c r="AU53" s="18">
        <v>0.19762731481481477</v>
      </c>
      <c r="AV53" s="21">
        <v>0.17679398148148143</v>
      </c>
      <c r="AW53" s="22">
        <v>51</v>
      </c>
      <c r="AX53" s="22">
        <v>26</v>
      </c>
      <c r="AY53" s="22">
        <v>19</v>
      </c>
    </row>
    <row r="54" spans="1:51" x14ac:dyDescent="0.2">
      <c r="A54" s="16">
        <v>27</v>
      </c>
      <c r="B54" s="16" t="s">
        <v>305</v>
      </c>
      <c r="C54" s="16" t="s">
        <v>306</v>
      </c>
      <c r="D54" s="16" t="s">
        <v>307</v>
      </c>
      <c r="E54" s="16" t="s">
        <v>241</v>
      </c>
      <c r="F54" s="16" t="s">
        <v>308</v>
      </c>
      <c r="G54" s="16" t="s">
        <v>55</v>
      </c>
      <c r="H54" s="16" t="s">
        <v>56</v>
      </c>
      <c r="I54" s="16" t="s">
        <v>57</v>
      </c>
      <c r="J54" s="17">
        <v>0.38796296296296295</v>
      </c>
      <c r="K54" s="18">
        <v>0.39129629629629631</v>
      </c>
      <c r="L54" s="18">
        <v>0.3989699074074074</v>
      </c>
      <c r="M54" s="18">
        <v>0.40379629629629632</v>
      </c>
      <c r="N54" s="18">
        <v>0.40707175925925926</v>
      </c>
      <c r="O54" s="18">
        <v>0.40927083333333331</v>
      </c>
      <c r="P54" s="18"/>
      <c r="Q54" s="18">
        <v>0.42372685185185183</v>
      </c>
      <c r="R54" s="18">
        <v>0.43366898148148147</v>
      </c>
      <c r="S54" s="18">
        <v>0.43482638888888892</v>
      </c>
      <c r="T54" s="18">
        <v>0.4410648148148148</v>
      </c>
      <c r="U54" s="18"/>
      <c r="V54" s="18">
        <v>0.45230324074074074</v>
      </c>
      <c r="W54" s="18"/>
      <c r="X54" s="18">
        <v>0.48583333333333334</v>
      </c>
      <c r="Y54" s="18">
        <v>0.47283564814814816</v>
      </c>
      <c r="Z54" s="18">
        <v>0.47565972222222225</v>
      </c>
      <c r="AA54" s="18">
        <v>0.47075231481481483</v>
      </c>
      <c r="AB54" s="18"/>
      <c r="AC54" s="18">
        <v>0.49409722222222224</v>
      </c>
      <c r="AD54" s="18"/>
      <c r="AE54" s="18"/>
      <c r="AF54" s="18">
        <v>0.5050810185185185</v>
      </c>
      <c r="AG54" s="18">
        <v>0.51067129629629626</v>
      </c>
      <c r="AH54" s="18">
        <v>0.51818287037037036</v>
      </c>
      <c r="AI54" s="18">
        <v>0.52260416666666665</v>
      </c>
      <c r="AJ54" s="18">
        <v>0.52995370370370365</v>
      </c>
      <c r="AK54" s="18">
        <v>0.53417824074074072</v>
      </c>
      <c r="AL54" s="18">
        <v>0.55437499999999995</v>
      </c>
      <c r="AM54" s="18">
        <v>0.56152777777777774</v>
      </c>
      <c r="AN54" s="18">
        <v>0.56883101851851847</v>
      </c>
      <c r="AO54" s="18">
        <v>0.57335648148148144</v>
      </c>
      <c r="AP54" s="18">
        <v>0.5884490740740741</v>
      </c>
      <c r="AQ54" s="19"/>
      <c r="AR54" s="20">
        <v>0</v>
      </c>
      <c r="AS54" s="17" t="s">
        <v>309</v>
      </c>
      <c r="AT54" s="20">
        <v>25</v>
      </c>
      <c r="AU54" s="18">
        <v>0.20048611111111114</v>
      </c>
      <c r="AV54" s="21">
        <v>0.18312500000000004</v>
      </c>
      <c r="AW54" s="22">
        <v>52</v>
      </c>
      <c r="AX54" s="22">
        <v>17</v>
      </c>
      <c r="AY54" s="22">
        <v>15</v>
      </c>
    </row>
    <row r="55" spans="1:51" x14ac:dyDescent="0.2">
      <c r="A55" s="16">
        <v>173</v>
      </c>
      <c r="B55" s="16" t="s">
        <v>310</v>
      </c>
      <c r="C55" s="16" t="s">
        <v>226</v>
      </c>
      <c r="D55" s="16" t="s">
        <v>311</v>
      </c>
      <c r="E55" s="16" t="s">
        <v>312</v>
      </c>
      <c r="F55" s="16" t="s">
        <v>313</v>
      </c>
      <c r="G55" s="16" t="s">
        <v>55</v>
      </c>
      <c r="H55" s="16" t="s">
        <v>56</v>
      </c>
      <c r="I55" s="16" t="s">
        <v>57</v>
      </c>
      <c r="J55" s="17">
        <v>0.38796296296296295</v>
      </c>
      <c r="K55" s="18">
        <v>0.39070601851851849</v>
      </c>
      <c r="L55" s="18">
        <v>0.39673611111111112</v>
      </c>
      <c r="M55" s="18">
        <v>0.40083333333333332</v>
      </c>
      <c r="N55" s="18">
        <v>0.40541666666666665</v>
      </c>
      <c r="O55" s="18">
        <v>0.4073148148148148</v>
      </c>
      <c r="P55" s="18"/>
      <c r="Q55" s="18">
        <v>0.42497685185185186</v>
      </c>
      <c r="R55" s="18">
        <v>0.43326388888888889</v>
      </c>
      <c r="S55" s="18">
        <v>0.43450231481481483</v>
      </c>
      <c r="T55" s="18">
        <v>0.44412037037037039</v>
      </c>
      <c r="U55" s="18">
        <v>0.45148148148148148</v>
      </c>
      <c r="V55" s="18"/>
      <c r="W55" s="18">
        <v>0.4592013888888889</v>
      </c>
      <c r="X55" s="18">
        <v>0.47025462962962961</v>
      </c>
      <c r="Y55" s="18">
        <v>0.4767824074074074</v>
      </c>
      <c r="Z55" s="18">
        <v>0.47859953703703706</v>
      </c>
      <c r="AA55" s="18">
        <v>0.48189814814814813</v>
      </c>
      <c r="AB55" s="18">
        <v>0.48944444444444446</v>
      </c>
      <c r="AC55" s="18">
        <v>0.49381944444444442</v>
      </c>
      <c r="AD55" s="18"/>
      <c r="AE55" s="18">
        <v>0.44087962962962962</v>
      </c>
      <c r="AF55" s="18">
        <v>0.5053819444444444</v>
      </c>
      <c r="AG55" s="18">
        <v>0.50927083333333334</v>
      </c>
      <c r="AH55" s="18">
        <v>0.51982638888888888</v>
      </c>
      <c r="AI55" s="18">
        <v>0.52328703703703705</v>
      </c>
      <c r="AJ55" s="18">
        <v>0.53746527777777775</v>
      </c>
      <c r="AK55" s="18">
        <v>0.5543865740740741</v>
      </c>
      <c r="AL55" s="18">
        <v>0.58475694444444448</v>
      </c>
      <c r="AM55" s="18">
        <v>0.59156249999999999</v>
      </c>
      <c r="AN55" s="18">
        <v>0.59782407407407412</v>
      </c>
      <c r="AO55" s="18">
        <v>0.60297453703703707</v>
      </c>
      <c r="AP55" s="18">
        <v>0.61800925925925931</v>
      </c>
      <c r="AQ55" s="19"/>
      <c r="AR55" s="20">
        <v>0</v>
      </c>
      <c r="AS55" s="17" t="s">
        <v>314</v>
      </c>
      <c r="AT55" s="20">
        <v>65</v>
      </c>
      <c r="AU55" s="18">
        <v>0.23004629629629636</v>
      </c>
      <c r="AV55" s="21">
        <v>0.18490740740740746</v>
      </c>
      <c r="AW55" s="22">
        <v>53</v>
      </c>
      <c r="AX55" s="22">
        <v>18</v>
      </c>
      <c r="AY55" s="22">
        <v>16</v>
      </c>
    </row>
    <row r="56" spans="1:51" x14ac:dyDescent="0.2">
      <c r="A56" s="16">
        <v>60</v>
      </c>
      <c r="B56" s="16" t="s">
        <v>315</v>
      </c>
      <c r="C56" s="16" t="s">
        <v>316</v>
      </c>
      <c r="D56" s="16" t="s">
        <v>317</v>
      </c>
      <c r="E56" s="16" t="s">
        <v>318</v>
      </c>
      <c r="F56" s="16" t="s">
        <v>317</v>
      </c>
      <c r="G56" s="16" t="s">
        <v>55</v>
      </c>
      <c r="H56" s="16" t="s">
        <v>56</v>
      </c>
      <c r="I56" s="16" t="s">
        <v>243</v>
      </c>
      <c r="J56" s="17">
        <v>0.38796296296296295</v>
      </c>
      <c r="K56" s="18">
        <v>0.39063657407407409</v>
      </c>
      <c r="L56" s="18">
        <v>0.39711805555555557</v>
      </c>
      <c r="M56" s="18">
        <v>0.40122685185185186</v>
      </c>
      <c r="N56" s="18">
        <v>0.40559027777777779</v>
      </c>
      <c r="O56" s="18">
        <v>0.40744212962962961</v>
      </c>
      <c r="P56" s="18">
        <v>0.42509259259259258</v>
      </c>
      <c r="Q56" s="18">
        <v>0.42228009259259258</v>
      </c>
      <c r="R56" s="18">
        <v>0.43656250000000002</v>
      </c>
      <c r="S56" s="18">
        <v>0.43784722222222222</v>
      </c>
      <c r="T56" s="18">
        <v>0.44166666666666665</v>
      </c>
      <c r="U56" s="18">
        <v>0.45130787037037035</v>
      </c>
      <c r="V56" s="18"/>
      <c r="W56" s="18">
        <v>0.45905092592592595</v>
      </c>
      <c r="X56" s="18">
        <v>0.47032407407407406</v>
      </c>
      <c r="Y56" s="18">
        <v>0.47480324074074076</v>
      </c>
      <c r="Z56" s="18">
        <v>0.47694444444444445</v>
      </c>
      <c r="AA56" s="18">
        <v>0.48078703703703701</v>
      </c>
      <c r="AB56" s="18"/>
      <c r="AC56" s="18">
        <v>0.50388888888888894</v>
      </c>
      <c r="AD56" s="18"/>
      <c r="AE56" s="18"/>
      <c r="AF56" s="18">
        <v>0.51310185185185186</v>
      </c>
      <c r="AG56" s="18"/>
      <c r="AH56" s="18">
        <v>0.52153935185185185</v>
      </c>
      <c r="AI56" s="18">
        <v>0.52498842592592587</v>
      </c>
      <c r="AJ56" s="18">
        <v>0.52949074074074076</v>
      </c>
      <c r="AK56" s="18">
        <v>0.53378472222222217</v>
      </c>
      <c r="AL56" s="18">
        <v>0.55394675925925929</v>
      </c>
      <c r="AM56" s="18">
        <v>0.56312499999999999</v>
      </c>
      <c r="AN56" s="18">
        <v>0.5728819444444444</v>
      </c>
      <c r="AO56" s="18">
        <v>0.5788888888888889</v>
      </c>
      <c r="AP56" s="18">
        <v>0.59498842592592593</v>
      </c>
      <c r="AQ56" s="19" t="s">
        <v>304</v>
      </c>
      <c r="AR56" s="20">
        <v>20</v>
      </c>
      <c r="AS56" s="17" t="s">
        <v>319</v>
      </c>
      <c r="AT56" s="20">
        <v>50</v>
      </c>
      <c r="AU56" s="18">
        <v>0.20702546296296298</v>
      </c>
      <c r="AV56" s="21">
        <v>0.18619212962962964</v>
      </c>
      <c r="AW56" s="22">
        <v>54</v>
      </c>
      <c r="AX56" s="22">
        <v>19</v>
      </c>
      <c r="AY56" s="22">
        <v>1</v>
      </c>
    </row>
    <row r="57" spans="1:51" x14ac:dyDescent="0.2">
      <c r="A57" s="16">
        <v>13</v>
      </c>
      <c r="B57" s="16" t="s">
        <v>320</v>
      </c>
      <c r="C57" s="16" t="s">
        <v>321</v>
      </c>
      <c r="D57" s="16" t="s">
        <v>322</v>
      </c>
      <c r="E57" s="16" t="s">
        <v>323</v>
      </c>
      <c r="F57" s="16" t="s">
        <v>324</v>
      </c>
      <c r="G57" s="16" t="s">
        <v>55</v>
      </c>
      <c r="H57" s="16" t="s">
        <v>71</v>
      </c>
      <c r="I57" s="16" t="s">
        <v>101</v>
      </c>
      <c r="J57" s="17">
        <v>0.38796296296296295</v>
      </c>
      <c r="K57" s="18">
        <v>0.39069444444444446</v>
      </c>
      <c r="L57" s="18">
        <v>0.39766203703703706</v>
      </c>
      <c r="M57" s="18">
        <v>0.40228009259259262</v>
      </c>
      <c r="N57" s="18">
        <v>0.40623842592592591</v>
      </c>
      <c r="O57" s="18">
        <v>0.40809027777777779</v>
      </c>
      <c r="P57" s="18"/>
      <c r="Q57" s="18">
        <v>0.42481481481481481</v>
      </c>
      <c r="R57" s="18">
        <v>0.43802083333333336</v>
      </c>
      <c r="S57" s="18">
        <v>0.43587962962962962</v>
      </c>
      <c r="T57" s="18">
        <v>0.44559027777777777</v>
      </c>
      <c r="U57" s="18">
        <v>0.4571412037037037</v>
      </c>
      <c r="V57" s="18"/>
      <c r="W57" s="18"/>
      <c r="X57" s="18">
        <v>0.47615740740740742</v>
      </c>
      <c r="Y57" s="18">
        <v>0.48281249999999998</v>
      </c>
      <c r="Z57" s="18">
        <v>0.48591435185185183</v>
      </c>
      <c r="AA57" s="18">
        <v>0.4899074074074074</v>
      </c>
      <c r="AB57" s="18"/>
      <c r="AC57" s="18">
        <v>0.49565972222222221</v>
      </c>
      <c r="AD57" s="18"/>
      <c r="AE57" s="18"/>
      <c r="AF57" s="18">
        <v>0.5096180555555555</v>
      </c>
      <c r="AG57" s="18">
        <v>0.51460648148148147</v>
      </c>
      <c r="AH57" s="18">
        <v>0.52597222222222217</v>
      </c>
      <c r="AI57" s="18">
        <v>0.53008101851851852</v>
      </c>
      <c r="AJ57" s="18">
        <v>0.53766203703703708</v>
      </c>
      <c r="AK57" s="18">
        <v>0.54496527777777781</v>
      </c>
      <c r="AL57" s="18"/>
      <c r="AM57" s="18">
        <v>0.56974537037037032</v>
      </c>
      <c r="AN57" s="18">
        <v>0.57575231481481481</v>
      </c>
      <c r="AO57" s="18">
        <v>0.57997685185185188</v>
      </c>
      <c r="AP57" s="18">
        <v>0.59350694444444441</v>
      </c>
      <c r="AQ57" s="19"/>
      <c r="AR57" s="20">
        <v>0</v>
      </c>
      <c r="AS57" s="17" t="s">
        <v>217</v>
      </c>
      <c r="AT57" s="20">
        <v>25</v>
      </c>
      <c r="AU57" s="18">
        <v>0.20554398148148145</v>
      </c>
      <c r="AV57" s="21">
        <v>0.18818287037037035</v>
      </c>
      <c r="AW57" s="22">
        <v>55</v>
      </c>
      <c r="AX57" s="22">
        <v>10</v>
      </c>
      <c r="AY57" s="22"/>
    </row>
    <row r="58" spans="1:51" x14ac:dyDescent="0.2">
      <c r="A58" s="16">
        <v>170</v>
      </c>
      <c r="B58" s="16" t="s">
        <v>325</v>
      </c>
      <c r="C58" s="16" t="s">
        <v>326</v>
      </c>
      <c r="D58" s="16" t="s">
        <v>327</v>
      </c>
      <c r="E58" s="16" t="s">
        <v>328</v>
      </c>
      <c r="F58" s="16" t="s">
        <v>329</v>
      </c>
      <c r="G58" s="16" t="s">
        <v>55</v>
      </c>
      <c r="H58" s="16" t="s">
        <v>64</v>
      </c>
      <c r="I58" s="16" t="s">
        <v>57</v>
      </c>
      <c r="J58" s="17">
        <v>0.38796296296296295</v>
      </c>
      <c r="K58" s="18">
        <v>0.39078703703703704</v>
      </c>
      <c r="L58" s="18">
        <v>0.39680555555555558</v>
      </c>
      <c r="M58" s="18">
        <v>0.40186342592592594</v>
      </c>
      <c r="N58" s="18">
        <v>0.40614583333333332</v>
      </c>
      <c r="O58" s="18">
        <v>0.40833333333333333</v>
      </c>
      <c r="P58" s="18"/>
      <c r="Q58" s="18">
        <v>0.42508101851851854</v>
      </c>
      <c r="R58" s="18">
        <v>0.43337962962962961</v>
      </c>
      <c r="S58" s="18">
        <v>0.43461805555555555</v>
      </c>
      <c r="T58" s="18">
        <v>0.44436342592592593</v>
      </c>
      <c r="U58" s="18">
        <v>0.45143518518518516</v>
      </c>
      <c r="V58" s="18"/>
      <c r="W58" s="18">
        <v>0.45950231481481479</v>
      </c>
      <c r="X58" s="18">
        <v>0.47075231481481483</v>
      </c>
      <c r="Y58" s="18">
        <v>0.47675925925925927</v>
      </c>
      <c r="Z58" s="18">
        <v>0.47857638888888887</v>
      </c>
      <c r="AA58" s="18">
        <v>0.48188657407407409</v>
      </c>
      <c r="AB58" s="18">
        <v>0.48940972222222223</v>
      </c>
      <c r="AC58" s="18">
        <v>0.49412037037037038</v>
      </c>
      <c r="AD58" s="18"/>
      <c r="AE58" s="18">
        <v>0.44079861111111113</v>
      </c>
      <c r="AF58" s="18">
        <v>0.50556712962962957</v>
      </c>
      <c r="AG58" s="18">
        <v>0.50943287037037033</v>
      </c>
      <c r="AH58" s="18">
        <v>0.51978009259259261</v>
      </c>
      <c r="AI58" s="18">
        <v>0.52339120370370373</v>
      </c>
      <c r="AJ58" s="18">
        <v>0.53743055555555552</v>
      </c>
      <c r="AK58" s="18">
        <v>0.55450231481481482</v>
      </c>
      <c r="AL58" s="18">
        <v>0.58581018518518524</v>
      </c>
      <c r="AM58" s="18">
        <v>0.59504629629629635</v>
      </c>
      <c r="AN58" s="18">
        <v>0.60311342592592587</v>
      </c>
      <c r="AO58" s="18">
        <v>0.60920138888888886</v>
      </c>
      <c r="AP58" s="18">
        <v>0.62582175925925931</v>
      </c>
      <c r="AQ58" s="19"/>
      <c r="AR58" s="20">
        <v>0</v>
      </c>
      <c r="AS58" s="17" t="s">
        <v>314</v>
      </c>
      <c r="AT58" s="20">
        <v>65</v>
      </c>
      <c r="AU58" s="18">
        <v>0.23785879629629636</v>
      </c>
      <c r="AV58" s="21">
        <v>0.19271990740740746</v>
      </c>
      <c r="AW58" s="22">
        <v>56</v>
      </c>
      <c r="AX58" s="22">
        <v>27</v>
      </c>
      <c r="AY58" s="22">
        <v>20</v>
      </c>
    </row>
    <row r="59" spans="1:51" x14ac:dyDescent="0.2">
      <c r="A59" s="16">
        <v>104</v>
      </c>
      <c r="B59" s="16" t="s">
        <v>330</v>
      </c>
      <c r="C59" s="16" t="s">
        <v>331</v>
      </c>
      <c r="D59" s="16" t="s">
        <v>332</v>
      </c>
      <c r="E59" s="16" t="s">
        <v>333</v>
      </c>
      <c r="F59" s="16" t="s">
        <v>332</v>
      </c>
      <c r="G59" s="16" t="s">
        <v>55</v>
      </c>
      <c r="H59" s="16" t="s">
        <v>71</v>
      </c>
      <c r="I59" s="16" t="s">
        <v>57</v>
      </c>
      <c r="J59" s="17">
        <v>0.38796296296296295</v>
      </c>
      <c r="K59" s="18">
        <v>0.3904050925925926</v>
      </c>
      <c r="L59" s="18">
        <v>0.39802083333333332</v>
      </c>
      <c r="M59" s="18">
        <v>0.40231481481481479</v>
      </c>
      <c r="N59" s="18">
        <v>0.40500000000000003</v>
      </c>
      <c r="O59" s="18">
        <v>0.41473379629629631</v>
      </c>
      <c r="P59" s="18">
        <v>0.40989583333333335</v>
      </c>
      <c r="Q59" s="18">
        <v>0.43478009259259259</v>
      </c>
      <c r="R59" s="18">
        <v>0.44438657407407406</v>
      </c>
      <c r="S59" s="18">
        <v>0.44578703703703704</v>
      </c>
      <c r="T59" s="18">
        <v>0.45295138888888886</v>
      </c>
      <c r="U59" s="18"/>
      <c r="V59" s="18"/>
      <c r="W59" s="18">
        <v>0.47597222222222224</v>
      </c>
      <c r="X59" s="18">
        <v>0.4846064814814815</v>
      </c>
      <c r="Y59" s="18">
        <v>0.49101851851851852</v>
      </c>
      <c r="Z59" s="18">
        <v>0.4939351851851852</v>
      </c>
      <c r="AA59" s="18">
        <v>0.49780092592592595</v>
      </c>
      <c r="AB59" s="18"/>
      <c r="AC59" s="18">
        <v>0.50923611111111111</v>
      </c>
      <c r="AD59" s="18"/>
      <c r="AE59" s="18"/>
      <c r="AF59" s="18">
        <v>0.51773148148148151</v>
      </c>
      <c r="AG59" s="18">
        <v>0.52194444444444443</v>
      </c>
      <c r="AH59" s="18">
        <v>0.52861111111111114</v>
      </c>
      <c r="AI59" s="18">
        <v>0.54005787037037034</v>
      </c>
      <c r="AJ59" s="18">
        <v>0.54835648148148153</v>
      </c>
      <c r="AK59" s="18">
        <v>0.55424768518518519</v>
      </c>
      <c r="AL59" s="18">
        <v>0.57047453703703699</v>
      </c>
      <c r="AM59" s="18">
        <v>0.57804398148148151</v>
      </c>
      <c r="AN59" s="18">
        <v>0.58554398148148146</v>
      </c>
      <c r="AO59" s="18">
        <v>0.59223379629629624</v>
      </c>
      <c r="AP59" s="18">
        <v>0.60947916666666668</v>
      </c>
      <c r="AQ59" s="19"/>
      <c r="AR59" s="20">
        <v>0</v>
      </c>
      <c r="AS59" s="17" t="s">
        <v>334</v>
      </c>
      <c r="AT59" s="20">
        <v>35</v>
      </c>
      <c r="AU59" s="18">
        <v>0.22151620370370373</v>
      </c>
      <c r="AV59" s="21">
        <v>0.19721064814814818</v>
      </c>
      <c r="AW59" s="22">
        <v>57</v>
      </c>
      <c r="AX59" s="22">
        <v>11</v>
      </c>
      <c r="AY59" s="22">
        <v>9</v>
      </c>
    </row>
    <row r="60" spans="1:51" x14ac:dyDescent="0.2">
      <c r="A60" s="16">
        <v>153</v>
      </c>
      <c r="B60" s="16" t="s">
        <v>335</v>
      </c>
      <c r="C60" s="16" t="s">
        <v>336</v>
      </c>
      <c r="D60" s="16" t="s">
        <v>337</v>
      </c>
      <c r="E60" s="16" t="s">
        <v>338</v>
      </c>
      <c r="F60" s="16" t="s">
        <v>337</v>
      </c>
      <c r="G60" s="16" t="s">
        <v>55</v>
      </c>
      <c r="H60" s="16" t="s">
        <v>64</v>
      </c>
      <c r="I60" s="16" t="s">
        <v>101</v>
      </c>
      <c r="J60" s="17">
        <v>0.38796296296296295</v>
      </c>
      <c r="K60" s="18">
        <v>0.39113425925925926</v>
      </c>
      <c r="L60" s="18">
        <v>0.39785879629629628</v>
      </c>
      <c r="M60" s="18">
        <v>0.4026851851851852</v>
      </c>
      <c r="N60" s="18">
        <v>0.41878472222222224</v>
      </c>
      <c r="O60" s="18">
        <v>0.41693287037037036</v>
      </c>
      <c r="P60" s="18">
        <v>0.41160879629629632</v>
      </c>
      <c r="Q60" s="18">
        <v>0.43395833333333333</v>
      </c>
      <c r="R60" s="18">
        <v>0.46159722222222221</v>
      </c>
      <c r="S60" s="18">
        <v>0.46030092592592592</v>
      </c>
      <c r="T60" s="18">
        <v>0.47585648148148146</v>
      </c>
      <c r="U60" s="18">
        <v>0.48311342592592593</v>
      </c>
      <c r="V60" s="18">
        <v>0.48871527777777779</v>
      </c>
      <c r="W60" s="18"/>
      <c r="X60" s="18">
        <v>0.50230324074074073</v>
      </c>
      <c r="Y60" s="18">
        <v>0.50842592592592595</v>
      </c>
      <c r="Z60" s="18">
        <v>0.51108796296296299</v>
      </c>
      <c r="AA60" s="18">
        <v>0.51506944444444447</v>
      </c>
      <c r="AB60" s="18">
        <v>0.52238425925925924</v>
      </c>
      <c r="AC60" s="18">
        <v>0.52642361111111113</v>
      </c>
      <c r="AD60" s="18"/>
      <c r="AE60" s="18">
        <v>0.4682986111111111</v>
      </c>
      <c r="AF60" s="18">
        <v>0.53567129629629628</v>
      </c>
      <c r="AG60" s="18">
        <v>0.5401273148148148</v>
      </c>
      <c r="AH60" s="18">
        <v>0.5577199074074074</v>
      </c>
      <c r="AI60" s="18">
        <v>0.56403935185185183</v>
      </c>
      <c r="AJ60" s="18"/>
      <c r="AK60" s="18"/>
      <c r="AL60" s="18"/>
      <c r="AM60" s="18"/>
      <c r="AN60" s="18"/>
      <c r="AO60" s="18"/>
      <c r="AP60" s="18">
        <v>0.57887731481481486</v>
      </c>
      <c r="AQ60" s="19" t="s">
        <v>339</v>
      </c>
      <c r="AR60" s="20">
        <v>100</v>
      </c>
      <c r="AS60" s="17" t="s">
        <v>131</v>
      </c>
      <c r="AT60" s="20">
        <v>75</v>
      </c>
      <c r="AU60" s="18">
        <v>0.1909143518518519</v>
      </c>
      <c r="AV60" s="21">
        <v>0.20827546296296301</v>
      </c>
      <c r="AW60" s="22">
        <v>58</v>
      </c>
      <c r="AX60" s="22">
        <v>28</v>
      </c>
      <c r="AY60" s="22"/>
    </row>
    <row r="61" spans="1:51" x14ac:dyDescent="0.2">
      <c r="A61" s="16">
        <v>32</v>
      </c>
      <c r="B61" s="16" t="s">
        <v>340</v>
      </c>
      <c r="C61" s="16" t="s">
        <v>341</v>
      </c>
      <c r="D61" s="16" t="s">
        <v>342</v>
      </c>
      <c r="E61" s="16" t="s">
        <v>343</v>
      </c>
      <c r="F61" s="16" t="s">
        <v>344</v>
      </c>
      <c r="G61" s="16" t="s">
        <v>55</v>
      </c>
      <c r="H61" s="16" t="s">
        <v>71</v>
      </c>
      <c r="I61" s="16" t="s">
        <v>57</v>
      </c>
      <c r="J61" s="17">
        <v>0.38796296296296295</v>
      </c>
      <c r="K61" s="18">
        <v>0.39143518518518516</v>
      </c>
      <c r="L61" s="18">
        <v>0.40076388888888886</v>
      </c>
      <c r="M61" s="18">
        <v>0.40659722222222222</v>
      </c>
      <c r="N61" s="18">
        <v>0.41214120370370372</v>
      </c>
      <c r="O61" s="18">
        <v>0.41422453703703704</v>
      </c>
      <c r="P61" s="18"/>
      <c r="Q61" s="18">
        <v>0.43515046296296295</v>
      </c>
      <c r="R61" s="18">
        <v>0.4440972222222222</v>
      </c>
      <c r="S61" s="18">
        <v>0.4455324074074074</v>
      </c>
      <c r="T61" s="18">
        <v>0.45333333333333331</v>
      </c>
      <c r="U61" s="18"/>
      <c r="V61" s="18"/>
      <c r="W61" s="18">
        <v>0.47592592592592592</v>
      </c>
      <c r="X61" s="18">
        <v>0.48457175925925927</v>
      </c>
      <c r="Y61" s="18">
        <v>0.49988425925925928</v>
      </c>
      <c r="Z61" s="18">
        <v>0.49572916666666667</v>
      </c>
      <c r="AA61" s="18">
        <v>0.4902199074074074</v>
      </c>
      <c r="AB61" s="18"/>
      <c r="AC61" s="18">
        <v>0.50984953703703706</v>
      </c>
      <c r="AD61" s="18"/>
      <c r="AE61" s="18">
        <v>0.45079861111111114</v>
      </c>
      <c r="AF61" s="18">
        <v>0.51787037037037043</v>
      </c>
      <c r="AG61" s="18">
        <v>0.52200231481481485</v>
      </c>
      <c r="AH61" s="18">
        <v>0.52857638888888892</v>
      </c>
      <c r="AI61" s="18">
        <v>0.54043981481481485</v>
      </c>
      <c r="AJ61" s="18"/>
      <c r="AK61" s="18"/>
      <c r="AL61" s="18"/>
      <c r="AM61" s="18"/>
      <c r="AN61" s="18"/>
      <c r="AO61" s="18"/>
      <c r="AP61" s="18">
        <v>0.56541666666666668</v>
      </c>
      <c r="AQ61" s="19" t="s">
        <v>339</v>
      </c>
      <c r="AR61" s="20">
        <v>100</v>
      </c>
      <c r="AS61" s="17" t="s">
        <v>345</v>
      </c>
      <c r="AT61" s="20">
        <v>40</v>
      </c>
      <c r="AU61" s="18">
        <v>0.17745370370370372</v>
      </c>
      <c r="AV61" s="21">
        <v>0.21912037037037038</v>
      </c>
      <c r="AW61" s="22">
        <v>59</v>
      </c>
      <c r="AX61" s="22">
        <v>12</v>
      </c>
      <c r="AY61" s="22">
        <v>10</v>
      </c>
    </row>
    <row r="62" spans="1:51" x14ac:dyDescent="0.2">
      <c r="A62" s="16">
        <v>165</v>
      </c>
      <c r="B62" s="16" t="s">
        <v>346</v>
      </c>
      <c r="C62" s="16" t="s">
        <v>189</v>
      </c>
      <c r="D62" s="16" t="s">
        <v>347</v>
      </c>
      <c r="E62" s="16" t="s">
        <v>348</v>
      </c>
      <c r="F62" s="16" t="s">
        <v>349</v>
      </c>
      <c r="G62" s="16" t="s">
        <v>55</v>
      </c>
      <c r="H62" s="16" t="s">
        <v>71</v>
      </c>
      <c r="I62" s="16" t="s">
        <v>57</v>
      </c>
      <c r="J62" s="17">
        <v>0.38796296296296295</v>
      </c>
      <c r="K62" s="18">
        <v>0.39038194444444446</v>
      </c>
      <c r="L62" s="18">
        <v>0.39627314814814812</v>
      </c>
      <c r="M62" s="18">
        <v>0.40005787037037038</v>
      </c>
      <c r="N62" s="18">
        <v>0.40209490740740739</v>
      </c>
      <c r="O62" s="18">
        <v>0.40936342592592595</v>
      </c>
      <c r="P62" s="18">
        <v>0.40575231481481483</v>
      </c>
      <c r="Q62" s="18">
        <v>0.42380787037037038</v>
      </c>
      <c r="R62" s="18">
        <v>0.44451388888888888</v>
      </c>
      <c r="S62" s="18">
        <v>0.4457638888888889</v>
      </c>
      <c r="T62" s="18">
        <v>0.4635185185185185</v>
      </c>
      <c r="U62" s="18"/>
      <c r="V62" s="18"/>
      <c r="W62" s="18">
        <v>0.4846064814814815</v>
      </c>
      <c r="X62" s="18"/>
      <c r="Y62" s="18">
        <v>0.51384259259259257</v>
      </c>
      <c r="Z62" s="18">
        <v>0.516087962962963</v>
      </c>
      <c r="AA62" s="18">
        <v>0.51921296296296293</v>
      </c>
      <c r="AB62" s="18"/>
      <c r="AC62" s="18">
        <v>0.52565972222222224</v>
      </c>
      <c r="AD62" s="18"/>
      <c r="AE62" s="18"/>
      <c r="AF62" s="18">
        <v>0.54267361111111112</v>
      </c>
      <c r="AG62" s="18">
        <v>0.54760416666666667</v>
      </c>
      <c r="AH62" s="18">
        <v>0.55458333333333332</v>
      </c>
      <c r="AI62" s="18">
        <v>0.55858796296296298</v>
      </c>
      <c r="AJ62" s="18">
        <v>0.56633101851851853</v>
      </c>
      <c r="AK62" s="18">
        <v>0.57947916666666666</v>
      </c>
      <c r="AL62" s="18"/>
      <c r="AM62" s="18">
        <v>0.60548611111111106</v>
      </c>
      <c r="AN62" s="18">
        <v>0.61160879629629628</v>
      </c>
      <c r="AO62" s="18">
        <v>0.61618055555555551</v>
      </c>
      <c r="AP62" s="18">
        <v>0.62940972222222225</v>
      </c>
      <c r="AQ62" s="19"/>
      <c r="AR62" s="20">
        <v>0</v>
      </c>
      <c r="AS62" s="17" t="s">
        <v>350</v>
      </c>
      <c r="AT62" s="20">
        <v>25</v>
      </c>
      <c r="AU62" s="18">
        <v>0.24144675925925929</v>
      </c>
      <c r="AV62" s="21">
        <v>0.22408564814814819</v>
      </c>
      <c r="AW62" s="22">
        <v>60</v>
      </c>
      <c r="AX62" s="22">
        <v>13</v>
      </c>
      <c r="AY62" s="22">
        <v>11</v>
      </c>
    </row>
    <row r="63" spans="1:51" x14ac:dyDescent="0.2">
      <c r="A63" s="16">
        <v>19</v>
      </c>
      <c r="B63" s="16" t="s">
        <v>351</v>
      </c>
      <c r="C63" s="16" t="s">
        <v>352</v>
      </c>
      <c r="D63" s="16" t="s">
        <v>353</v>
      </c>
      <c r="E63" s="16" t="s">
        <v>354</v>
      </c>
      <c r="F63" s="16" t="s">
        <v>355</v>
      </c>
      <c r="G63" s="16" t="s">
        <v>55</v>
      </c>
      <c r="H63" s="16" t="s">
        <v>71</v>
      </c>
      <c r="I63" s="16" t="s">
        <v>101</v>
      </c>
      <c r="J63" s="17">
        <v>0.38796296296296295</v>
      </c>
      <c r="K63" s="18">
        <v>0.39076388888888891</v>
      </c>
      <c r="L63" s="18">
        <v>0.39776620370370369</v>
      </c>
      <c r="M63" s="18">
        <v>0.4019212962962963</v>
      </c>
      <c r="N63" s="18">
        <v>0.40521990740740743</v>
      </c>
      <c r="O63" s="18">
        <v>0.42145833333333332</v>
      </c>
      <c r="P63" s="18"/>
      <c r="Q63" s="18">
        <v>0.42715277777777777</v>
      </c>
      <c r="R63" s="18">
        <v>0.43707175925925928</v>
      </c>
      <c r="S63" s="18">
        <v>0.43556712962962962</v>
      </c>
      <c r="T63" s="18">
        <v>0.44332175925925926</v>
      </c>
      <c r="U63" s="18">
        <v>0.45090277777777776</v>
      </c>
      <c r="V63" s="18"/>
      <c r="W63" s="18">
        <v>0.4586574074074074</v>
      </c>
      <c r="X63" s="18">
        <v>0.47021990740740743</v>
      </c>
      <c r="Y63" s="18">
        <v>0.4745949074074074</v>
      </c>
      <c r="Z63" s="18">
        <v>0.4768634259259259</v>
      </c>
      <c r="AA63" s="18">
        <v>0.48085648148148147</v>
      </c>
      <c r="AB63" s="18">
        <v>0.50556712962962957</v>
      </c>
      <c r="AC63" s="18">
        <v>0.50989583333333333</v>
      </c>
      <c r="AD63" s="18"/>
      <c r="AE63" s="18"/>
      <c r="AF63" s="18">
        <v>0.53577546296296297</v>
      </c>
      <c r="AG63" s="18">
        <v>0.54031249999999997</v>
      </c>
      <c r="AH63" s="18">
        <v>0.55776620370370367</v>
      </c>
      <c r="AI63" s="18">
        <v>0.5638657407407407</v>
      </c>
      <c r="AJ63" s="18"/>
      <c r="AK63" s="18"/>
      <c r="AL63" s="18">
        <v>0.5930671296296296</v>
      </c>
      <c r="AM63" s="18">
        <v>0.60101851851851851</v>
      </c>
      <c r="AN63" s="18"/>
      <c r="AO63" s="18"/>
      <c r="AP63" s="18">
        <v>0.61228009259259264</v>
      </c>
      <c r="AQ63" s="19" t="s">
        <v>356</v>
      </c>
      <c r="AR63" s="20">
        <v>80</v>
      </c>
      <c r="AS63" s="17" t="s">
        <v>357</v>
      </c>
      <c r="AT63" s="20">
        <v>50</v>
      </c>
      <c r="AU63" s="18">
        <v>0.22431712962962969</v>
      </c>
      <c r="AV63" s="21">
        <v>0.24515046296296303</v>
      </c>
      <c r="AW63" s="22">
        <v>61</v>
      </c>
      <c r="AX63" s="22">
        <v>14</v>
      </c>
      <c r="AY63" s="22"/>
    </row>
    <row r="64" spans="1:51" x14ac:dyDescent="0.2">
      <c r="A64" s="16">
        <v>61</v>
      </c>
      <c r="B64" s="16" t="s">
        <v>358</v>
      </c>
      <c r="C64" s="16" t="s">
        <v>359</v>
      </c>
      <c r="D64" s="16" t="s">
        <v>360</v>
      </c>
      <c r="E64" s="16" t="s">
        <v>361</v>
      </c>
      <c r="F64" s="16" t="s">
        <v>301</v>
      </c>
      <c r="G64" s="16" t="s">
        <v>55</v>
      </c>
      <c r="H64" s="16" t="s">
        <v>71</v>
      </c>
      <c r="I64" s="16" t="s">
        <v>101</v>
      </c>
      <c r="J64" s="17">
        <v>0.38796296296296295</v>
      </c>
      <c r="K64" s="18">
        <v>0.39131944444444444</v>
      </c>
      <c r="L64" s="18">
        <v>0.39962962962962961</v>
      </c>
      <c r="M64" s="18">
        <v>0.40504629629629629</v>
      </c>
      <c r="N64" s="18">
        <v>0.40993055555555558</v>
      </c>
      <c r="O64" s="18">
        <v>0.41243055555555558</v>
      </c>
      <c r="P64" s="18"/>
      <c r="Q64" s="18">
        <v>0.42819444444444443</v>
      </c>
      <c r="R64" s="18">
        <v>0.43998842592592591</v>
      </c>
      <c r="S64" s="18">
        <v>0.44157407407407406</v>
      </c>
      <c r="T64" s="18"/>
      <c r="U64" s="18">
        <v>0.46394675925925927</v>
      </c>
      <c r="V64" s="18"/>
      <c r="W64" s="18"/>
      <c r="X64" s="18">
        <v>0.48466435185185186</v>
      </c>
      <c r="Y64" s="18">
        <v>0.49405092592592592</v>
      </c>
      <c r="Z64" s="18">
        <v>0.49732638888888892</v>
      </c>
      <c r="AA64" s="18">
        <v>0.50228009259259254</v>
      </c>
      <c r="AB64" s="18">
        <v>0.51040509259259259</v>
      </c>
      <c r="AC64" s="18">
        <v>0.51298611111111114</v>
      </c>
      <c r="AD64" s="18"/>
      <c r="AE64" s="18"/>
      <c r="AF64" s="18">
        <v>0.52216435185185184</v>
      </c>
      <c r="AG64" s="18"/>
      <c r="AH64" s="18">
        <v>0.54033564814814816</v>
      </c>
      <c r="AI64" s="18">
        <v>0.54438657407407409</v>
      </c>
      <c r="AJ64" s="18">
        <v>0.5557523148148148</v>
      </c>
      <c r="AK64" s="18"/>
      <c r="AL64" s="18"/>
      <c r="AM64" s="18">
        <v>0.5885069444444444</v>
      </c>
      <c r="AN64" s="18">
        <v>0.59583333333333333</v>
      </c>
      <c r="AO64" s="18">
        <v>0.60246527777777781</v>
      </c>
      <c r="AP64" s="18">
        <v>0.61750000000000005</v>
      </c>
      <c r="AQ64" s="19" t="s">
        <v>362</v>
      </c>
      <c r="AR64" s="20">
        <v>60</v>
      </c>
      <c r="AS64" s="17" t="s">
        <v>244</v>
      </c>
      <c r="AT64" s="20">
        <v>35</v>
      </c>
      <c r="AU64" s="18">
        <v>0.22953703703703709</v>
      </c>
      <c r="AV64" s="21">
        <v>0.2468981481481482</v>
      </c>
      <c r="AW64" s="22">
        <v>62</v>
      </c>
      <c r="AX64" s="22">
        <v>15</v>
      </c>
      <c r="AY64" s="22"/>
    </row>
    <row r="65" spans="1:51" x14ac:dyDescent="0.2">
      <c r="A65" s="16">
        <v>174</v>
      </c>
      <c r="B65" s="16" t="s">
        <v>363</v>
      </c>
      <c r="C65" s="16" t="s">
        <v>364</v>
      </c>
      <c r="D65" s="16" t="s">
        <v>279</v>
      </c>
      <c r="E65" s="16" t="s">
        <v>285</v>
      </c>
      <c r="F65" s="16" t="s">
        <v>365</v>
      </c>
      <c r="G65" s="16" t="s">
        <v>55</v>
      </c>
      <c r="H65" s="16" t="s">
        <v>71</v>
      </c>
      <c r="I65" s="16" t="s">
        <v>57</v>
      </c>
      <c r="J65" s="17">
        <v>0.38796296296296295</v>
      </c>
      <c r="K65" s="18">
        <v>0.39064814814814813</v>
      </c>
      <c r="L65" s="18">
        <v>0.39910879629629631</v>
      </c>
      <c r="M65" s="18">
        <v>0.40349537037037037</v>
      </c>
      <c r="N65" s="18">
        <v>0.41866898148148146</v>
      </c>
      <c r="O65" s="18">
        <v>0.41675925925925927</v>
      </c>
      <c r="P65" s="18">
        <v>0.41144675925925928</v>
      </c>
      <c r="Q65" s="18">
        <v>0.43334490740740739</v>
      </c>
      <c r="R65" s="18">
        <v>0.4622222222222222</v>
      </c>
      <c r="S65" s="18">
        <v>0.46060185185185187</v>
      </c>
      <c r="T65" s="18"/>
      <c r="U65" s="18"/>
      <c r="V65" s="18"/>
      <c r="W65" s="18"/>
      <c r="X65" s="18"/>
      <c r="Y65" s="18">
        <v>0.50598379629629631</v>
      </c>
      <c r="Z65" s="18">
        <v>0.50837962962962968</v>
      </c>
      <c r="AA65" s="18">
        <v>0.51521990740740742</v>
      </c>
      <c r="AB65" s="18"/>
      <c r="AC65" s="18">
        <v>0.5259490740740741</v>
      </c>
      <c r="AD65" s="18"/>
      <c r="AE65" s="18">
        <v>0.46780092592592593</v>
      </c>
      <c r="AF65" s="18">
        <v>0.4803472222222222</v>
      </c>
      <c r="AG65" s="18">
        <v>0.54731481481481481</v>
      </c>
      <c r="AH65" s="18">
        <v>0.55460648148148151</v>
      </c>
      <c r="AI65" s="18">
        <v>0.55881944444444442</v>
      </c>
      <c r="AJ65" s="18">
        <v>0.56636574074074075</v>
      </c>
      <c r="AK65" s="18">
        <v>0.5794907407407407</v>
      </c>
      <c r="AL65" s="18">
        <v>0.60037037037037033</v>
      </c>
      <c r="AM65" s="18">
        <v>0.60670138888888892</v>
      </c>
      <c r="AN65" s="18">
        <v>0.61462962962962964</v>
      </c>
      <c r="AO65" s="18"/>
      <c r="AP65" s="18">
        <v>0.63438657407407406</v>
      </c>
      <c r="AQ65" s="19" t="s">
        <v>366</v>
      </c>
      <c r="AR65" s="20">
        <v>40</v>
      </c>
      <c r="AS65" s="17" t="s">
        <v>367</v>
      </c>
      <c r="AT65" s="20">
        <v>25</v>
      </c>
      <c r="AU65" s="18">
        <v>0.24642361111111111</v>
      </c>
      <c r="AV65" s="21">
        <v>0.25684027777777779</v>
      </c>
      <c r="AW65" s="22">
        <v>63</v>
      </c>
      <c r="AX65" s="22">
        <v>16</v>
      </c>
      <c r="AY65" s="22">
        <v>12</v>
      </c>
    </row>
    <row r="66" spans="1:51" x14ac:dyDescent="0.2">
      <c r="A66" s="16">
        <v>41</v>
      </c>
      <c r="B66" s="16" t="s">
        <v>368</v>
      </c>
      <c r="C66" s="16" t="s">
        <v>369</v>
      </c>
      <c r="D66" s="16" t="s">
        <v>370</v>
      </c>
      <c r="E66" s="16" t="s">
        <v>371</v>
      </c>
      <c r="F66" s="16" t="s">
        <v>370</v>
      </c>
      <c r="G66" s="16" t="s">
        <v>55</v>
      </c>
      <c r="H66" s="16" t="s">
        <v>64</v>
      </c>
      <c r="I66" s="16" t="s">
        <v>57</v>
      </c>
      <c r="J66" s="17">
        <v>0.38796296296296295</v>
      </c>
      <c r="K66" s="18">
        <v>0.39023148148148146</v>
      </c>
      <c r="L66" s="18">
        <v>0.39630787037037035</v>
      </c>
      <c r="M66" s="18">
        <v>0.40515046296296298</v>
      </c>
      <c r="N66" s="18">
        <v>0.40175925925925926</v>
      </c>
      <c r="O66" s="18">
        <v>0.41061342592592592</v>
      </c>
      <c r="P66" s="18">
        <v>0.42523148148148149</v>
      </c>
      <c r="Q66" s="18">
        <v>0.42305555555555557</v>
      </c>
      <c r="R66" s="18">
        <v>0.4487962962962963</v>
      </c>
      <c r="S66" s="18">
        <v>0.44756944444444446</v>
      </c>
      <c r="T66" s="18">
        <v>0.46414351851851854</v>
      </c>
      <c r="U66" s="18"/>
      <c r="V66" s="18"/>
      <c r="W66" s="18">
        <v>0.48438657407407409</v>
      </c>
      <c r="X66" s="18">
        <v>0.49324074074074076</v>
      </c>
      <c r="Y66" s="18">
        <v>0.50666666666666671</v>
      </c>
      <c r="Z66" s="18">
        <v>0.50356481481481485</v>
      </c>
      <c r="AA66" s="18">
        <v>0.50105324074074076</v>
      </c>
      <c r="AB66" s="18"/>
      <c r="AC66" s="18"/>
      <c r="AD66" s="18">
        <v>0.53961805555555553</v>
      </c>
      <c r="AE66" s="18"/>
      <c r="AF66" s="18">
        <v>0.52964120370370371</v>
      </c>
      <c r="AG66" s="18"/>
      <c r="AH66" s="18"/>
      <c r="AI66" s="18"/>
      <c r="AJ66" s="18"/>
      <c r="AK66" s="18"/>
      <c r="AL66" s="18"/>
      <c r="AM66" s="18"/>
      <c r="AN66" s="18"/>
      <c r="AO66" s="18"/>
      <c r="AP66" s="18">
        <v>0.56524305555555554</v>
      </c>
      <c r="AQ66" s="19" t="s">
        <v>372</v>
      </c>
      <c r="AR66" s="20">
        <v>180</v>
      </c>
      <c r="AS66" s="17" t="s">
        <v>373</v>
      </c>
      <c r="AT66" s="20">
        <v>55</v>
      </c>
      <c r="AU66" s="18">
        <v>0.17728009259259259</v>
      </c>
      <c r="AV66" s="21">
        <v>0.26408564814814817</v>
      </c>
      <c r="AW66" s="22">
        <v>64</v>
      </c>
      <c r="AX66" s="22">
        <v>29</v>
      </c>
      <c r="AY66" s="22">
        <v>21</v>
      </c>
    </row>
    <row r="67" spans="1:51" x14ac:dyDescent="0.2">
      <c r="A67" s="16">
        <v>24</v>
      </c>
      <c r="B67" s="16" t="s">
        <v>374</v>
      </c>
      <c r="C67" s="16" t="s">
        <v>375</v>
      </c>
      <c r="D67" s="16" t="s">
        <v>376</v>
      </c>
      <c r="E67" s="16" t="s">
        <v>241</v>
      </c>
      <c r="F67" s="16" t="s">
        <v>377</v>
      </c>
      <c r="G67" s="16" t="s">
        <v>55</v>
      </c>
      <c r="H67" s="16" t="s">
        <v>64</v>
      </c>
      <c r="I67" s="16" t="s">
        <v>57</v>
      </c>
      <c r="J67" s="17">
        <v>0.38796296296296295</v>
      </c>
      <c r="K67" s="18">
        <v>0.3904050925925926</v>
      </c>
      <c r="L67" s="18">
        <v>0.39614583333333331</v>
      </c>
      <c r="M67" s="18">
        <v>0.39976851851851852</v>
      </c>
      <c r="N67" s="18">
        <v>0.40194444444444444</v>
      </c>
      <c r="O67" s="18">
        <v>0.40827546296296297</v>
      </c>
      <c r="P67" s="18">
        <v>0.40513888888888888</v>
      </c>
      <c r="Q67" s="18">
        <v>0.41909722222222223</v>
      </c>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v>0.46406249999999999</v>
      </c>
      <c r="AQ67" s="19" t="s">
        <v>378</v>
      </c>
      <c r="AR67" s="20">
        <v>340</v>
      </c>
      <c r="AS67" s="17" t="s">
        <v>379</v>
      </c>
      <c r="AT67" s="20">
        <v>10</v>
      </c>
      <c r="AU67" s="18">
        <v>7.6099537037037035E-2</v>
      </c>
      <c r="AV67" s="21">
        <v>0.30526620370370372</v>
      </c>
      <c r="AW67" s="22">
        <v>65</v>
      </c>
      <c r="AX67" s="22">
        <v>30</v>
      </c>
      <c r="AY67" s="22">
        <v>22</v>
      </c>
    </row>
    <row r="68" spans="1:51" x14ac:dyDescent="0.2">
      <c r="A68" s="16">
        <v>146</v>
      </c>
      <c r="B68" s="16" t="s">
        <v>380</v>
      </c>
      <c r="C68" s="16" t="s">
        <v>381</v>
      </c>
      <c r="D68" s="16" t="s">
        <v>382</v>
      </c>
      <c r="E68" s="16" t="s">
        <v>383</v>
      </c>
      <c r="F68" s="16" t="s">
        <v>382</v>
      </c>
      <c r="G68" s="16" t="s">
        <v>55</v>
      </c>
      <c r="H68" s="16" t="s">
        <v>71</v>
      </c>
      <c r="I68" s="16" t="s">
        <v>57</v>
      </c>
      <c r="J68" s="17">
        <v>0.38796296296296295</v>
      </c>
      <c r="K68" s="18">
        <v>0.39060185185185187</v>
      </c>
      <c r="L68" s="18">
        <v>0.3974421296296296</v>
      </c>
      <c r="M68" s="18">
        <v>0.40208333333333335</v>
      </c>
      <c r="N68" s="18">
        <v>0.40585648148148146</v>
      </c>
      <c r="O68" s="18">
        <v>0.4077662037037037</v>
      </c>
      <c r="P68" s="18"/>
      <c r="Q68" s="18">
        <v>0.42244212962962963</v>
      </c>
      <c r="R68" s="18">
        <v>0.43989583333333332</v>
      </c>
      <c r="S68" s="18">
        <v>0.44178240740740743</v>
      </c>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9" t="s">
        <v>384</v>
      </c>
      <c r="AR68" s="20">
        <v>300</v>
      </c>
      <c r="AS68" s="17"/>
      <c r="AT68" s="20"/>
      <c r="AU68" s="18"/>
      <c r="AV68" s="21"/>
      <c r="AW68" s="21" t="s">
        <v>385</v>
      </c>
      <c r="AX68" s="22"/>
      <c r="AY68" s="22"/>
    </row>
    <row r="69" spans="1:51" x14ac:dyDescent="0.2">
      <c r="A69" s="16">
        <v>10</v>
      </c>
      <c r="B69" s="16" t="s">
        <v>386</v>
      </c>
      <c r="C69" s="16" t="s">
        <v>387</v>
      </c>
      <c r="D69" s="16" t="s">
        <v>388</v>
      </c>
      <c r="E69" s="16" t="s">
        <v>389</v>
      </c>
      <c r="F69" s="16" t="s">
        <v>390</v>
      </c>
      <c r="G69" s="16" t="s">
        <v>55</v>
      </c>
      <c r="H69" s="16" t="s">
        <v>71</v>
      </c>
      <c r="I69" s="16" t="s">
        <v>57</v>
      </c>
      <c r="J69" s="17">
        <v>0.38796296296296295</v>
      </c>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9"/>
      <c r="AR69" s="20"/>
      <c r="AS69" s="17"/>
      <c r="AT69" s="20"/>
      <c r="AU69" s="18"/>
      <c r="AV69" s="21"/>
      <c r="AW69" s="21" t="s">
        <v>391</v>
      </c>
      <c r="AX69" s="22"/>
      <c r="AY69" s="22"/>
    </row>
    <row r="70" spans="1:51" x14ac:dyDescent="0.2">
      <c r="A70" s="16">
        <v>29</v>
      </c>
      <c r="B70" s="16" t="s">
        <v>392</v>
      </c>
      <c r="C70" s="16" t="s">
        <v>393</v>
      </c>
      <c r="D70" s="16" t="s">
        <v>394</v>
      </c>
      <c r="E70" s="16" t="s">
        <v>395</v>
      </c>
      <c r="F70" s="16" t="s">
        <v>396</v>
      </c>
      <c r="G70" s="16" t="s">
        <v>55</v>
      </c>
      <c r="H70" s="16" t="s">
        <v>71</v>
      </c>
      <c r="I70" s="16" t="s">
        <v>101</v>
      </c>
      <c r="J70" s="17"/>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9"/>
      <c r="AR70" s="20"/>
      <c r="AS70" s="17"/>
      <c r="AT70" s="20"/>
      <c r="AU70" s="18"/>
      <c r="AV70" s="21"/>
      <c r="AW70" s="21" t="s">
        <v>391</v>
      </c>
      <c r="AX70" s="22"/>
      <c r="AY70" s="22"/>
    </row>
    <row r="71" spans="1:51" x14ac:dyDescent="0.2">
      <c r="A71" s="16">
        <v>38</v>
      </c>
      <c r="B71" s="16" t="s">
        <v>397</v>
      </c>
      <c r="C71" s="16" t="s">
        <v>53</v>
      </c>
      <c r="D71" s="16" t="s">
        <v>398</v>
      </c>
      <c r="E71" s="16" t="s">
        <v>399</v>
      </c>
      <c r="F71" s="16" t="s">
        <v>400</v>
      </c>
      <c r="G71" s="16" t="s">
        <v>55</v>
      </c>
      <c r="H71" s="16" t="s">
        <v>56</v>
      </c>
      <c r="I71" s="16" t="s">
        <v>57</v>
      </c>
      <c r="J71" s="17"/>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9"/>
      <c r="AR71" s="20"/>
      <c r="AS71" s="17"/>
      <c r="AT71" s="20"/>
      <c r="AU71" s="18"/>
      <c r="AV71" s="21"/>
      <c r="AW71" s="21" t="s">
        <v>391</v>
      </c>
      <c r="AX71" s="22"/>
      <c r="AY71" s="22"/>
    </row>
    <row r="72" spans="1:51" x14ac:dyDescent="0.2">
      <c r="A72" s="16">
        <v>67</v>
      </c>
      <c r="B72" s="16" t="s">
        <v>401</v>
      </c>
      <c r="C72" s="16" t="s">
        <v>402</v>
      </c>
      <c r="D72" s="16" t="s">
        <v>403</v>
      </c>
      <c r="E72" s="16" t="s">
        <v>404</v>
      </c>
      <c r="F72" s="16" t="s">
        <v>405</v>
      </c>
      <c r="G72" s="16" t="s">
        <v>55</v>
      </c>
      <c r="H72" s="16" t="s">
        <v>64</v>
      </c>
      <c r="I72" s="16" t="s">
        <v>57</v>
      </c>
      <c r="J72" s="17"/>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9"/>
      <c r="AR72" s="20"/>
      <c r="AS72" s="17"/>
      <c r="AT72" s="20"/>
      <c r="AU72" s="18"/>
      <c r="AV72" s="21"/>
      <c r="AW72" s="21" t="s">
        <v>391</v>
      </c>
      <c r="AX72" s="22"/>
      <c r="AY72" s="22"/>
    </row>
    <row r="73" spans="1:51" x14ac:dyDescent="0.2">
      <c r="A73" s="16">
        <v>108</v>
      </c>
      <c r="B73" s="16" t="s">
        <v>406</v>
      </c>
      <c r="C73" s="16" t="s">
        <v>407</v>
      </c>
      <c r="D73" s="16" t="s">
        <v>408</v>
      </c>
      <c r="E73" s="16" t="s">
        <v>409</v>
      </c>
      <c r="F73" s="16" t="s">
        <v>410</v>
      </c>
      <c r="G73" s="16" t="s">
        <v>55</v>
      </c>
      <c r="H73" s="16" t="s">
        <v>64</v>
      </c>
      <c r="I73" s="16" t="s">
        <v>57</v>
      </c>
      <c r="J73" s="17"/>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9"/>
      <c r="AR73" s="20"/>
      <c r="AS73" s="17"/>
      <c r="AT73" s="20"/>
      <c r="AU73" s="18"/>
      <c r="AV73" s="21"/>
      <c r="AW73" s="21" t="s">
        <v>391</v>
      </c>
      <c r="AX73" s="22"/>
      <c r="AY73" s="22"/>
    </row>
    <row r="74" spans="1:51" x14ac:dyDescent="0.2">
      <c r="A74" s="16">
        <v>122</v>
      </c>
      <c r="B74" s="16" t="s">
        <v>411</v>
      </c>
      <c r="C74" s="16" t="s">
        <v>412</v>
      </c>
      <c r="D74" s="16" t="s">
        <v>413</v>
      </c>
      <c r="E74" s="16" t="s">
        <v>267</v>
      </c>
      <c r="F74" s="16" t="s">
        <v>413</v>
      </c>
      <c r="G74" s="16" t="s">
        <v>55</v>
      </c>
      <c r="H74" s="16" t="s">
        <v>56</v>
      </c>
      <c r="I74" s="16" t="s">
        <v>57</v>
      </c>
      <c r="J74" s="17"/>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9"/>
      <c r="AR74" s="20"/>
      <c r="AS74" s="17"/>
      <c r="AT74" s="20"/>
      <c r="AU74" s="18"/>
      <c r="AV74" s="21"/>
      <c r="AW74" s="21" t="s">
        <v>391</v>
      </c>
      <c r="AX74" s="22"/>
      <c r="AY74" s="22"/>
    </row>
    <row r="75" spans="1:51" x14ac:dyDescent="0.2">
      <c r="A75" s="16">
        <v>142</v>
      </c>
      <c r="B75" s="16" t="s">
        <v>414</v>
      </c>
      <c r="C75" s="16" t="s">
        <v>415</v>
      </c>
      <c r="D75" s="16" t="s">
        <v>416</v>
      </c>
      <c r="E75" s="16" t="s">
        <v>417</v>
      </c>
      <c r="F75" s="16" t="s">
        <v>418</v>
      </c>
      <c r="G75" s="16" t="s">
        <v>55</v>
      </c>
      <c r="H75" s="16" t="s">
        <v>56</v>
      </c>
      <c r="I75" s="16" t="s">
        <v>57</v>
      </c>
      <c r="J75" s="17"/>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9"/>
      <c r="AR75" s="20"/>
      <c r="AS75" s="17"/>
      <c r="AT75" s="20"/>
      <c r="AU75" s="18"/>
      <c r="AV75" s="21"/>
      <c r="AW75" s="21" t="s">
        <v>391</v>
      </c>
      <c r="AX75" s="22"/>
      <c r="AY75" s="22"/>
    </row>
    <row r="76" spans="1:51" x14ac:dyDescent="0.2">
      <c r="A76" s="16">
        <v>152</v>
      </c>
      <c r="B76" s="16" t="s">
        <v>419</v>
      </c>
      <c r="C76" s="16" t="s">
        <v>420</v>
      </c>
      <c r="D76" s="16" t="s">
        <v>421</v>
      </c>
      <c r="E76" s="16" t="s">
        <v>422</v>
      </c>
      <c r="F76" s="16" t="s">
        <v>423</v>
      </c>
      <c r="G76" s="16" t="s">
        <v>55</v>
      </c>
      <c r="H76" s="16" t="s">
        <v>64</v>
      </c>
      <c r="I76" s="16" t="s">
        <v>101</v>
      </c>
      <c r="J76" s="17"/>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9"/>
      <c r="AR76" s="20"/>
      <c r="AS76" s="17"/>
      <c r="AT76" s="20"/>
      <c r="AU76" s="18"/>
      <c r="AV76" s="21"/>
      <c r="AW76" s="21" t="s">
        <v>391</v>
      </c>
      <c r="AX76" s="22"/>
      <c r="AY76" s="22"/>
    </row>
  </sheetData>
  <autoFilter ref="A2:AY76" xr:uid="{58FE3FED-4210-F94B-821E-7EB125ECE94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D4070-98C7-B34F-9CD5-58D7A72A0E3A}">
  <dimension ref="A1:AK62"/>
  <sheetViews>
    <sheetView tabSelected="1" workbookViewId="0">
      <selection activeCell="AI73" sqref="AI73"/>
    </sheetView>
  </sheetViews>
  <sheetFormatPr baseColWidth="10" defaultRowHeight="16" x14ac:dyDescent="0.2"/>
  <cols>
    <col min="34" max="34" width="10.83203125" style="30"/>
  </cols>
  <sheetData>
    <row r="1" spans="1:37" ht="84" customHeight="1" x14ac:dyDescent="0.4">
      <c r="A1" s="24" t="s">
        <v>426</v>
      </c>
    </row>
    <row r="2" spans="1:37" ht="32" x14ac:dyDescent="0.2">
      <c r="A2" s="1" t="s">
        <v>0</v>
      </c>
      <c r="B2" s="2" t="s">
        <v>1</v>
      </c>
      <c r="C2" s="1" t="s">
        <v>2</v>
      </c>
      <c r="D2" s="1" t="s">
        <v>3</v>
      </c>
      <c r="E2" s="1" t="s">
        <v>4</v>
      </c>
      <c r="F2" s="3" t="s">
        <v>5</v>
      </c>
      <c r="G2" s="4" t="s">
        <v>6</v>
      </c>
      <c r="H2" s="1" t="s">
        <v>7</v>
      </c>
      <c r="I2" s="1" t="s">
        <v>8</v>
      </c>
      <c r="J2" s="5" t="s">
        <v>9</v>
      </c>
      <c r="K2" s="7" t="s">
        <v>37</v>
      </c>
      <c r="L2" s="7" t="s">
        <v>38</v>
      </c>
      <c r="M2" s="7" t="s">
        <v>10</v>
      </c>
      <c r="N2" s="7" t="s">
        <v>11</v>
      </c>
      <c r="O2" s="7" t="s">
        <v>12</v>
      </c>
      <c r="P2" s="7" t="s">
        <v>13</v>
      </c>
      <c r="Q2" s="7" t="s">
        <v>14</v>
      </c>
      <c r="R2" s="7" t="s">
        <v>16</v>
      </c>
      <c r="S2" s="7" t="s">
        <v>17</v>
      </c>
      <c r="T2" s="7" t="s">
        <v>18</v>
      </c>
      <c r="U2" s="7" t="s">
        <v>30</v>
      </c>
      <c r="V2" s="7" t="s">
        <v>31</v>
      </c>
      <c r="W2" s="7" t="s">
        <v>32</v>
      </c>
      <c r="X2" s="7" t="s">
        <v>427</v>
      </c>
      <c r="Y2" s="7" t="s">
        <v>34</v>
      </c>
      <c r="Z2" s="7" t="s">
        <v>35</v>
      </c>
      <c r="AA2" s="7" t="s">
        <v>36</v>
      </c>
      <c r="AB2" s="9" t="s">
        <v>41</v>
      </c>
      <c r="AC2" s="10" t="s">
        <v>42</v>
      </c>
      <c r="AD2" s="11" t="s">
        <v>43</v>
      </c>
      <c r="AE2" s="12" t="s">
        <v>44</v>
      </c>
      <c r="AF2" s="9" t="s">
        <v>45</v>
      </c>
      <c r="AG2" s="13" t="s">
        <v>46</v>
      </c>
      <c r="AH2" s="14" t="s">
        <v>47</v>
      </c>
      <c r="AI2" s="15" t="s">
        <v>48</v>
      </c>
      <c r="AJ2" s="15" t="s">
        <v>425</v>
      </c>
      <c r="AK2" s="15" t="s">
        <v>49</v>
      </c>
    </row>
    <row r="3" spans="1:37" x14ac:dyDescent="0.2">
      <c r="A3" s="22">
        <v>76</v>
      </c>
      <c r="B3" s="22" t="s">
        <v>428</v>
      </c>
      <c r="C3" s="22" t="s">
        <v>429</v>
      </c>
      <c r="D3" s="22" t="s">
        <v>430</v>
      </c>
      <c r="E3" s="22" t="s">
        <v>431</v>
      </c>
      <c r="F3" s="22" t="s">
        <v>432</v>
      </c>
      <c r="G3" s="22" t="s">
        <v>433</v>
      </c>
      <c r="H3" s="22" t="s">
        <v>56</v>
      </c>
      <c r="I3" s="22" t="s">
        <v>57</v>
      </c>
      <c r="J3" s="17">
        <v>0.3732638888888889</v>
      </c>
      <c r="K3" s="18">
        <v>0.37668981481481484</v>
      </c>
      <c r="L3" s="18">
        <v>0.38078703703703703</v>
      </c>
      <c r="M3" s="18">
        <v>0.39207175925925924</v>
      </c>
      <c r="N3" s="18">
        <v>0.39756944444444442</v>
      </c>
      <c r="O3" s="18">
        <v>0.40079861111111109</v>
      </c>
      <c r="P3" s="18">
        <v>0.40283564814814815</v>
      </c>
      <c r="Q3" s="18">
        <v>0.40436342592592595</v>
      </c>
      <c r="R3" s="18">
        <v>0.41511574074074076</v>
      </c>
      <c r="S3" s="18">
        <v>0.42096064814814815</v>
      </c>
      <c r="T3" s="18">
        <v>0.421875</v>
      </c>
      <c r="U3" s="18">
        <v>0.42472222222222222</v>
      </c>
      <c r="V3" s="18">
        <v>0.42957175925925928</v>
      </c>
      <c r="W3" s="18">
        <v>0.43190972222222224</v>
      </c>
      <c r="X3" s="18">
        <v>0.43537037037037035</v>
      </c>
      <c r="Y3" s="18">
        <v>0.43725694444444446</v>
      </c>
      <c r="Z3" s="18">
        <v>0.44107638888888889</v>
      </c>
      <c r="AA3" s="18">
        <v>0.44319444444444445</v>
      </c>
      <c r="AB3" s="18">
        <v>0.44601851851851854</v>
      </c>
      <c r="AC3" s="19"/>
      <c r="AD3" s="20">
        <v>0</v>
      </c>
      <c r="AE3" s="17"/>
      <c r="AF3" s="20"/>
      <c r="AG3" s="18">
        <f t="shared" ref="AG3:AG62" si="0">AB3-J3</f>
        <v>7.2754629629629641E-2</v>
      </c>
      <c r="AH3" s="21">
        <f t="shared" ref="AH3:AH52" si="1">AG3+(AD3-AF3)/1440</f>
        <v>7.2754629629629641E-2</v>
      </c>
      <c r="AI3" s="22">
        <v>1</v>
      </c>
      <c r="AJ3" s="22">
        <v>1</v>
      </c>
      <c r="AK3" s="22">
        <v>1</v>
      </c>
    </row>
    <row r="4" spans="1:37" x14ac:dyDescent="0.2">
      <c r="A4" s="22">
        <v>180</v>
      </c>
      <c r="B4" s="22" t="s">
        <v>434</v>
      </c>
      <c r="C4" s="22" t="s">
        <v>435</v>
      </c>
      <c r="D4" s="22" t="s">
        <v>436</v>
      </c>
      <c r="E4" s="22" t="s">
        <v>318</v>
      </c>
      <c r="F4" s="22" t="s">
        <v>436</v>
      </c>
      <c r="G4" s="22" t="s">
        <v>433</v>
      </c>
      <c r="H4" s="22" t="s">
        <v>64</v>
      </c>
      <c r="I4" s="22" t="s">
        <v>243</v>
      </c>
      <c r="J4" s="17">
        <v>0.3732638888888889</v>
      </c>
      <c r="K4" s="18">
        <v>0.37658564814814816</v>
      </c>
      <c r="L4" s="18">
        <v>0.38037037037037036</v>
      </c>
      <c r="M4" s="18">
        <v>0.39003472222222224</v>
      </c>
      <c r="N4" s="18">
        <v>0.39706018518518521</v>
      </c>
      <c r="O4" s="18">
        <v>0.40072916666666669</v>
      </c>
      <c r="P4" s="18">
        <v>0.40395833333333331</v>
      </c>
      <c r="Q4" s="18">
        <v>0.40608796296296296</v>
      </c>
      <c r="R4" s="18">
        <v>0.4208101851851852</v>
      </c>
      <c r="S4" s="18">
        <v>0.42723379629629632</v>
      </c>
      <c r="T4" s="18">
        <v>0.42804398148148148</v>
      </c>
      <c r="U4" s="18">
        <v>0.43053240740740739</v>
      </c>
      <c r="V4" s="18">
        <v>0.43431712962962965</v>
      </c>
      <c r="W4" s="18">
        <v>0.43711805555555555</v>
      </c>
      <c r="X4" s="18">
        <v>0.44078703703703703</v>
      </c>
      <c r="Y4" s="18">
        <v>0.44288194444444445</v>
      </c>
      <c r="Z4" s="18">
        <v>0.44589120370370372</v>
      </c>
      <c r="AA4" s="18">
        <v>0.44920138888888889</v>
      </c>
      <c r="AB4" s="18">
        <v>0.45252314814814815</v>
      </c>
      <c r="AC4" s="19"/>
      <c r="AD4" s="20">
        <v>0</v>
      </c>
      <c r="AE4" s="17"/>
      <c r="AF4" s="20"/>
      <c r="AG4" s="18">
        <f t="shared" si="0"/>
        <v>7.9259259259259252E-2</v>
      </c>
      <c r="AH4" s="21">
        <f t="shared" si="1"/>
        <v>7.9259259259259252E-2</v>
      </c>
      <c r="AI4" s="22">
        <v>2</v>
      </c>
      <c r="AJ4" s="22">
        <v>1</v>
      </c>
      <c r="AK4" s="22">
        <v>1</v>
      </c>
    </row>
    <row r="5" spans="1:37" x14ac:dyDescent="0.2">
      <c r="A5" s="22">
        <v>156</v>
      </c>
      <c r="B5" s="22" t="s">
        <v>437</v>
      </c>
      <c r="C5" s="22" t="s">
        <v>438</v>
      </c>
      <c r="D5" s="22" t="s">
        <v>439</v>
      </c>
      <c r="E5" s="22" t="s">
        <v>440</v>
      </c>
      <c r="F5" s="22" t="s">
        <v>439</v>
      </c>
      <c r="G5" s="22" t="s">
        <v>433</v>
      </c>
      <c r="H5" s="22" t="s">
        <v>64</v>
      </c>
      <c r="I5" s="22" t="s">
        <v>243</v>
      </c>
      <c r="J5" s="17">
        <v>0.3732638888888889</v>
      </c>
      <c r="K5" s="18">
        <v>0.37666666666666665</v>
      </c>
      <c r="L5" s="18">
        <v>0.38055555555555554</v>
      </c>
      <c r="M5" s="18">
        <v>0.39158564814814817</v>
      </c>
      <c r="N5" s="18">
        <v>0.39774305555555556</v>
      </c>
      <c r="O5" s="18">
        <v>0.40134259259259258</v>
      </c>
      <c r="P5" s="18">
        <v>0.40439814814814817</v>
      </c>
      <c r="Q5" s="18">
        <v>0.40631944444444446</v>
      </c>
      <c r="R5" s="18">
        <v>0.41574074074074074</v>
      </c>
      <c r="S5" s="18">
        <v>0.42329861111111111</v>
      </c>
      <c r="T5" s="18">
        <v>0.42413194444444446</v>
      </c>
      <c r="U5" s="18">
        <v>0.42726851851851849</v>
      </c>
      <c r="V5" s="18">
        <v>0.43311342592592594</v>
      </c>
      <c r="W5" s="18">
        <v>0.43557870370370372</v>
      </c>
      <c r="X5" s="18">
        <v>0.44052083333333331</v>
      </c>
      <c r="Y5" s="18">
        <v>0.44298611111111114</v>
      </c>
      <c r="Z5" s="18">
        <v>0.4470601851851852</v>
      </c>
      <c r="AA5" s="18">
        <v>0.4493287037037037</v>
      </c>
      <c r="AB5" s="18">
        <v>0.45320601851851849</v>
      </c>
      <c r="AC5" s="19"/>
      <c r="AD5" s="20">
        <v>0</v>
      </c>
      <c r="AE5" s="17"/>
      <c r="AF5" s="20"/>
      <c r="AG5" s="18">
        <f t="shared" si="0"/>
        <v>7.9942129629629599E-2</v>
      </c>
      <c r="AH5" s="21">
        <f t="shared" si="1"/>
        <v>7.9942129629629599E-2</v>
      </c>
      <c r="AI5" s="22">
        <v>3</v>
      </c>
      <c r="AJ5" s="22">
        <v>2</v>
      </c>
      <c r="AK5" s="22">
        <v>2</v>
      </c>
    </row>
    <row r="6" spans="1:37" x14ac:dyDescent="0.2">
      <c r="A6" s="22">
        <v>26</v>
      </c>
      <c r="B6" s="22" t="s">
        <v>441</v>
      </c>
      <c r="C6" s="22" t="s">
        <v>199</v>
      </c>
      <c r="D6" s="22" t="s">
        <v>442</v>
      </c>
      <c r="E6" s="22" t="s">
        <v>443</v>
      </c>
      <c r="F6" s="22" t="s">
        <v>442</v>
      </c>
      <c r="G6" s="22" t="s">
        <v>433</v>
      </c>
      <c r="H6" s="22" t="s">
        <v>64</v>
      </c>
      <c r="I6" s="22" t="s">
        <v>243</v>
      </c>
      <c r="J6" s="17">
        <v>0.3732638888888889</v>
      </c>
      <c r="K6" s="18">
        <v>6.8287037037037036E-4</v>
      </c>
      <c r="L6" s="18">
        <v>0.38233796296296296</v>
      </c>
      <c r="M6" s="18">
        <v>0.39452546296296298</v>
      </c>
      <c r="N6" s="18">
        <v>0.40107638888888891</v>
      </c>
      <c r="O6" s="18">
        <v>0.40498842592592593</v>
      </c>
      <c r="P6" s="18">
        <v>0.40804398148148147</v>
      </c>
      <c r="Q6" s="18">
        <v>0.40958333333333335</v>
      </c>
      <c r="R6" s="18">
        <v>0.4220949074074074</v>
      </c>
      <c r="S6" s="18">
        <v>0.4299884259259259</v>
      </c>
      <c r="T6" s="18">
        <v>0.43065972222222221</v>
      </c>
      <c r="U6" s="18">
        <v>0.4337847222222222</v>
      </c>
      <c r="V6" s="18">
        <v>0.43761574074074072</v>
      </c>
      <c r="W6" s="18">
        <v>0.4405324074074074</v>
      </c>
      <c r="X6" s="18">
        <v>0.4450810185185185</v>
      </c>
      <c r="Y6" s="18">
        <v>0.4475810185185185</v>
      </c>
      <c r="Z6" s="18">
        <v>0.4528240740740741</v>
      </c>
      <c r="AA6" s="18">
        <v>0.45704861111111111</v>
      </c>
      <c r="AB6" s="18">
        <v>0.46165509259259258</v>
      </c>
      <c r="AC6" s="19"/>
      <c r="AD6" s="20">
        <v>0</v>
      </c>
      <c r="AE6" s="17"/>
      <c r="AF6" s="20"/>
      <c r="AG6" s="18">
        <f t="shared" si="0"/>
        <v>8.839120370370368E-2</v>
      </c>
      <c r="AH6" s="21">
        <f t="shared" si="1"/>
        <v>8.839120370370368E-2</v>
      </c>
      <c r="AI6" s="22">
        <v>4</v>
      </c>
      <c r="AJ6" s="22">
        <v>3</v>
      </c>
      <c r="AK6" s="22">
        <v>3</v>
      </c>
    </row>
    <row r="7" spans="1:37" x14ac:dyDescent="0.2">
      <c r="A7" s="22">
        <v>117</v>
      </c>
      <c r="B7" s="22" t="s">
        <v>444</v>
      </c>
      <c r="C7" s="22" t="s">
        <v>445</v>
      </c>
      <c r="D7" s="22" t="s">
        <v>446</v>
      </c>
      <c r="E7" s="22" t="s">
        <v>69</v>
      </c>
      <c r="F7" s="22" t="s">
        <v>447</v>
      </c>
      <c r="G7" s="22" t="s">
        <v>433</v>
      </c>
      <c r="H7" s="22" t="s">
        <v>56</v>
      </c>
      <c r="I7" s="22" t="s">
        <v>57</v>
      </c>
      <c r="J7" s="17">
        <v>0.3732638888888889</v>
      </c>
      <c r="K7" s="18">
        <v>1.0208333333333333E-2</v>
      </c>
      <c r="L7" s="18">
        <v>0.38128472222222221</v>
      </c>
      <c r="M7" s="18">
        <v>0.39586805555555554</v>
      </c>
      <c r="N7" s="18">
        <v>0.40237268518518521</v>
      </c>
      <c r="O7" s="18">
        <v>0.40712962962962962</v>
      </c>
      <c r="P7" s="18">
        <v>0.41101851851851851</v>
      </c>
      <c r="Q7" s="18">
        <v>0.41266203703703702</v>
      </c>
      <c r="R7" s="18">
        <v>0.4264236111111111</v>
      </c>
      <c r="S7" s="18">
        <v>0.43302083333333335</v>
      </c>
      <c r="T7" s="18">
        <v>0.43384259259259261</v>
      </c>
      <c r="U7" s="18">
        <v>0.43732638888888886</v>
      </c>
      <c r="V7" s="18">
        <v>0.44221064814814814</v>
      </c>
      <c r="W7" s="18">
        <v>0.44540509259259259</v>
      </c>
      <c r="X7" s="18">
        <v>0.44949074074074075</v>
      </c>
      <c r="Y7" s="18">
        <v>0.45186342592592593</v>
      </c>
      <c r="Z7" s="18">
        <v>0.45748842592592592</v>
      </c>
      <c r="AA7" s="18">
        <v>0.46291666666666664</v>
      </c>
      <c r="AB7" s="18">
        <v>0.46717592592592594</v>
      </c>
      <c r="AC7" s="19"/>
      <c r="AD7" s="20">
        <v>0</v>
      </c>
      <c r="AE7" s="17"/>
      <c r="AF7" s="20"/>
      <c r="AG7" s="18">
        <f t="shared" si="0"/>
        <v>9.3912037037037044E-2</v>
      </c>
      <c r="AH7" s="21">
        <f t="shared" si="1"/>
        <v>9.3912037037037044E-2</v>
      </c>
      <c r="AI7" s="22">
        <v>5</v>
      </c>
      <c r="AJ7" s="22">
        <v>2</v>
      </c>
      <c r="AK7" s="22">
        <v>2</v>
      </c>
    </row>
    <row r="8" spans="1:37" x14ac:dyDescent="0.2">
      <c r="A8" s="22">
        <v>43</v>
      </c>
      <c r="B8" s="22" t="s">
        <v>448</v>
      </c>
      <c r="C8" s="22" t="s">
        <v>449</v>
      </c>
      <c r="D8" s="22" t="s">
        <v>450</v>
      </c>
      <c r="E8" s="22" t="s">
        <v>407</v>
      </c>
      <c r="F8" s="22" t="s">
        <v>450</v>
      </c>
      <c r="G8" s="22" t="s">
        <v>433</v>
      </c>
      <c r="H8" s="22" t="s">
        <v>64</v>
      </c>
      <c r="I8" s="22" t="s">
        <v>243</v>
      </c>
      <c r="J8" s="17">
        <v>0.3732638888888889</v>
      </c>
      <c r="K8" s="18"/>
      <c r="L8" s="18">
        <v>0.38116898148148148</v>
      </c>
      <c r="M8" s="18">
        <v>0.3913888888888889</v>
      </c>
      <c r="N8" s="18">
        <v>0.39718750000000003</v>
      </c>
      <c r="O8" s="18">
        <v>0.40105324074074072</v>
      </c>
      <c r="P8" s="18">
        <v>0.4042824074074074</v>
      </c>
      <c r="Q8" s="18">
        <v>0.40674768518518517</v>
      </c>
      <c r="R8" s="18">
        <v>0.4199074074074074</v>
      </c>
      <c r="S8" s="18">
        <v>0.43208333333333332</v>
      </c>
      <c r="T8" s="18">
        <v>0.43039351851851854</v>
      </c>
      <c r="U8" s="18">
        <v>0.43724537037037037</v>
      </c>
      <c r="V8" s="18">
        <v>0.44241898148148145</v>
      </c>
      <c r="W8" s="18">
        <v>0.44516203703703705</v>
      </c>
      <c r="X8" s="18">
        <v>0.44944444444444442</v>
      </c>
      <c r="Y8" s="18">
        <v>0.45175925925925925</v>
      </c>
      <c r="Z8" s="18">
        <v>0.45759259259259261</v>
      </c>
      <c r="AA8" s="18">
        <v>0.46302083333333333</v>
      </c>
      <c r="AB8" s="18">
        <v>0.46719907407407407</v>
      </c>
      <c r="AC8" s="19"/>
      <c r="AD8" s="20">
        <v>0</v>
      </c>
      <c r="AE8" s="17"/>
      <c r="AF8" s="20"/>
      <c r="AG8" s="18">
        <f t="shared" si="0"/>
        <v>9.3935185185185177E-2</v>
      </c>
      <c r="AH8" s="21">
        <f t="shared" si="1"/>
        <v>9.3935185185185177E-2</v>
      </c>
      <c r="AI8" s="22">
        <v>6</v>
      </c>
      <c r="AJ8" s="22">
        <v>4</v>
      </c>
      <c r="AK8" s="22">
        <v>4</v>
      </c>
    </row>
    <row r="9" spans="1:37" x14ac:dyDescent="0.2">
      <c r="A9" s="22">
        <v>2</v>
      </c>
      <c r="B9" s="22" t="s">
        <v>451</v>
      </c>
      <c r="C9" s="22" t="s">
        <v>431</v>
      </c>
      <c r="D9" s="22" t="s">
        <v>452</v>
      </c>
      <c r="E9" s="22" t="s">
        <v>389</v>
      </c>
      <c r="F9" s="22" t="s">
        <v>452</v>
      </c>
      <c r="G9" s="22" t="s">
        <v>433</v>
      </c>
      <c r="H9" s="22" t="s">
        <v>56</v>
      </c>
      <c r="I9" s="22" t="s">
        <v>243</v>
      </c>
      <c r="J9" s="17">
        <v>0.3732638888888889</v>
      </c>
      <c r="K9" s="18">
        <v>8.472222222222223E-3</v>
      </c>
      <c r="L9" s="18">
        <v>0.38040509259259259</v>
      </c>
      <c r="M9" s="18">
        <v>0.39280092592592591</v>
      </c>
      <c r="N9" s="18">
        <v>0.40064814814814814</v>
      </c>
      <c r="O9" s="18">
        <v>0.40575231481481483</v>
      </c>
      <c r="P9" s="18">
        <v>0.40827546296296297</v>
      </c>
      <c r="Q9" s="18">
        <v>0.41017361111111111</v>
      </c>
      <c r="R9" s="18">
        <v>0.42078703703703701</v>
      </c>
      <c r="S9" s="18">
        <v>0.4287037037037037</v>
      </c>
      <c r="T9" s="18">
        <v>0.43020833333333336</v>
      </c>
      <c r="U9" s="18">
        <v>0.43804398148148149</v>
      </c>
      <c r="V9" s="18">
        <v>0.44230324074074073</v>
      </c>
      <c r="W9" s="18">
        <v>0.44592592592592595</v>
      </c>
      <c r="X9" s="18">
        <v>0.45126157407407408</v>
      </c>
      <c r="Y9" s="18">
        <v>0.45371527777777776</v>
      </c>
      <c r="Z9" s="18">
        <v>0.46091435185185187</v>
      </c>
      <c r="AA9" s="18">
        <v>0.4644212962962963</v>
      </c>
      <c r="AB9" s="18">
        <v>0.46891203703703704</v>
      </c>
      <c r="AC9" s="19"/>
      <c r="AD9" s="20">
        <v>0</v>
      </c>
      <c r="AE9" s="17"/>
      <c r="AF9" s="20"/>
      <c r="AG9" s="18">
        <f t="shared" si="0"/>
        <v>9.5648148148148149E-2</v>
      </c>
      <c r="AH9" s="21">
        <f t="shared" si="1"/>
        <v>9.5648148148148149E-2</v>
      </c>
      <c r="AI9" s="22">
        <v>7</v>
      </c>
      <c r="AJ9" s="22">
        <v>3</v>
      </c>
      <c r="AK9" s="22">
        <v>1</v>
      </c>
    </row>
    <row r="10" spans="1:37" x14ac:dyDescent="0.2">
      <c r="A10" s="22">
        <v>161</v>
      </c>
      <c r="B10" s="22" t="s">
        <v>453</v>
      </c>
      <c r="C10" s="22" t="s">
        <v>454</v>
      </c>
      <c r="D10" s="22" t="s">
        <v>455</v>
      </c>
      <c r="E10" s="22" t="s">
        <v>456</v>
      </c>
      <c r="F10" s="22" t="s">
        <v>455</v>
      </c>
      <c r="G10" s="22" t="s">
        <v>433</v>
      </c>
      <c r="H10" s="22" t="s">
        <v>56</v>
      </c>
      <c r="I10" s="22" t="s">
        <v>243</v>
      </c>
      <c r="J10" s="17">
        <v>0.3732638888888889</v>
      </c>
      <c r="K10" s="18"/>
      <c r="L10" s="18">
        <v>0.38238425925925928</v>
      </c>
      <c r="M10" s="18">
        <v>0.39653935185185185</v>
      </c>
      <c r="N10" s="18">
        <v>0.40355324074074073</v>
      </c>
      <c r="O10" s="18">
        <v>0.40815972222222224</v>
      </c>
      <c r="P10" s="18">
        <v>0.41160879629629632</v>
      </c>
      <c r="Q10" s="18">
        <v>0.41315972222222225</v>
      </c>
      <c r="R10" s="18">
        <v>0.42268518518518516</v>
      </c>
      <c r="S10" s="18">
        <v>0.43563657407407408</v>
      </c>
      <c r="T10" s="18">
        <v>0.4365162037037037</v>
      </c>
      <c r="U10" s="18">
        <v>0.43940972222222224</v>
      </c>
      <c r="V10" s="18">
        <v>0.44918981481481479</v>
      </c>
      <c r="W10" s="18">
        <v>0.45179398148148148</v>
      </c>
      <c r="X10" s="18">
        <v>0.45884259259259258</v>
      </c>
      <c r="Y10" s="18">
        <v>0.46086805555555554</v>
      </c>
      <c r="Z10" s="18">
        <v>0.46383101851851855</v>
      </c>
      <c r="AA10" s="18">
        <v>0.46671296296296294</v>
      </c>
      <c r="AB10" s="18">
        <v>0.47005787037037039</v>
      </c>
      <c r="AC10" s="19"/>
      <c r="AD10" s="20">
        <v>0</v>
      </c>
      <c r="AE10" s="17"/>
      <c r="AF10" s="20"/>
      <c r="AG10" s="18">
        <f t="shared" si="0"/>
        <v>9.6793981481481495E-2</v>
      </c>
      <c r="AH10" s="21">
        <f t="shared" si="1"/>
        <v>9.6793981481481495E-2</v>
      </c>
      <c r="AI10" s="22">
        <v>8</v>
      </c>
      <c r="AJ10" s="22">
        <v>4</v>
      </c>
      <c r="AK10" s="22">
        <v>2</v>
      </c>
    </row>
    <row r="11" spans="1:37" x14ac:dyDescent="0.2">
      <c r="A11" s="22">
        <v>37</v>
      </c>
      <c r="B11" s="22" t="s">
        <v>457</v>
      </c>
      <c r="C11" s="22" t="s">
        <v>458</v>
      </c>
      <c r="D11" s="22" t="s">
        <v>459</v>
      </c>
      <c r="E11" s="22" t="s">
        <v>460</v>
      </c>
      <c r="F11" s="22" t="s">
        <v>459</v>
      </c>
      <c r="G11" s="22" t="s">
        <v>433</v>
      </c>
      <c r="H11" s="22" t="s">
        <v>56</v>
      </c>
      <c r="I11" s="22" t="s">
        <v>57</v>
      </c>
      <c r="J11" s="17">
        <v>0.3732638888888889</v>
      </c>
      <c r="K11" s="18">
        <v>8.5300925925925926E-3</v>
      </c>
      <c r="L11" s="18">
        <v>0.38065972222222222</v>
      </c>
      <c r="M11" s="18">
        <v>0.39648148148148149</v>
      </c>
      <c r="N11" s="18">
        <v>0.40384259259259259</v>
      </c>
      <c r="O11" s="18">
        <v>0.40818287037037038</v>
      </c>
      <c r="P11" s="18">
        <v>0.41108796296296296</v>
      </c>
      <c r="Q11" s="18">
        <v>0.41300925925925924</v>
      </c>
      <c r="R11" s="18">
        <v>0.42407407407407405</v>
      </c>
      <c r="S11" s="18">
        <v>0.43239583333333331</v>
      </c>
      <c r="T11" s="18">
        <v>0.43344907407407407</v>
      </c>
      <c r="U11" s="18">
        <v>0.43850694444444444</v>
      </c>
      <c r="V11" s="18">
        <v>0.44248842592592591</v>
      </c>
      <c r="W11" s="18">
        <v>0.44533564814814813</v>
      </c>
      <c r="X11" s="18">
        <v>0.44931712962962961</v>
      </c>
      <c r="Y11" s="18">
        <v>0.45164351851851853</v>
      </c>
      <c r="Z11" s="18">
        <v>0.45655092592592594</v>
      </c>
      <c r="AA11" s="18"/>
      <c r="AB11" s="18">
        <v>0.46099537037037036</v>
      </c>
      <c r="AC11" s="19" t="s">
        <v>280</v>
      </c>
      <c r="AD11" s="20">
        <v>20</v>
      </c>
      <c r="AE11" s="17"/>
      <c r="AF11" s="20"/>
      <c r="AG11" s="18">
        <f t="shared" si="0"/>
        <v>8.7731481481481466E-2</v>
      </c>
      <c r="AH11" s="21">
        <f t="shared" si="1"/>
        <v>0.10162037037037036</v>
      </c>
      <c r="AI11" s="22">
        <v>9</v>
      </c>
      <c r="AJ11" s="22">
        <v>5</v>
      </c>
      <c r="AK11" s="22">
        <v>3</v>
      </c>
    </row>
    <row r="12" spans="1:37" x14ac:dyDescent="0.2">
      <c r="A12" s="22">
        <v>176</v>
      </c>
      <c r="B12" s="22" t="s">
        <v>461</v>
      </c>
      <c r="C12" s="22" t="s">
        <v>462</v>
      </c>
      <c r="D12" s="22" t="s">
        <v>68</v>
      </c>
      <c r="E12" s="22" t="s">
        <v>463</v>
      </c>
      <c r="F12" s="22" t="s">
        <v>68</v>
      </c>
      <c r="G12" s="22" t="s">
        <v>433</v>
      </c>
      <c r="H12" s="22" t="s">
        <v>56</v>
      </c>
      <c r="I12" s="22" t="s">
        <v>243</v>
      </c>
      <c r="J12" s="17">
        <v>0.3732638888888889</v>
      </c>
      <c r="K12" s="18">
        <v>1.0081018518518519E-2</v>
      </c>
      <c r="L12" s="18">
        <v>0.38157407407407407</v>
      </c>
      <c r="M12" s="18">
        <v>0.39741898148148147</v>
      </c>
      <c r="N12" s="18">
        <v>0.40425925925925926</v>
      </c>
      <c r="O12" s="18">
        <v>0.40903935185185186</v>
      </c>
      <c r="P12" s="18">
        <v>0.41129629629629627</v>
      </c>
      <c r="Q12" s="18">
        <v>0.41287037037037039</v>
      </c>
      <c r="R12" s="18">
        <v>0.42703703703703705</v>
      </c>
      <c r="S12" s="18">
        <v>0.43381944444444442</v>
      </c>
      <c r="T12" s="18">
        <v>0.43486111111111109</v>
      </c>
      <c r="U12" s="18">
        <v>0.43907407407407406</v>
      </c>
      <c r="V12" s="18">
        <v>0.44422453703703701</v>
      </c>
      <c r="W12" s="18">
        <v>0.45069444444444445</v>
      </c>
      <c r="X12" s="18">
        <v>0.45604166666666668</v>
      </c>
      <c r="Y12" s="18">
        <v>0.45895833333333336</v>
      </c>
      <c r="Z12" s="18">
        <v>0.46478009259259262</v>
      </c>
      <c r="AA12" s="18">
        <v>0.47098379629629628</v>
      </c>
      <c r="AB12" s="18">
        <v>0.47629629629629627</v>
      </c>
      <c r="AC12" s="19"/>
      <c r="AD12" s="20">
        <v>0</v>
      </c>
      <c r="AE12" s="17"/>
      <c r="AF12" s="20"/>
      <c r="AG12" s="18">
        <f t="shared" si="0"/>
        <v>0.10303240740740738</v>
      </c>
      <c r="AH12" s="21">
        <f t="shared" si="1"/>
        <v>0.10303240740740738</v>
      </c>
      <c r="AI12" s="22">
        <v>10</v>
      </c>
      <c r="AJ12" s="22">
        <v>6</v>
      </c>
      <c r="AK12" s="22">
        <v>3</v>
      </c>
    </row>
    <row r="13" spans="1:37" x14ac:dyDescent="0.2">
      <c r="A13" s="22">
        <v>163</v>
      </c>
      <c r="B13" s="22" t="s">
        <v>464</v>
      </c>
      <c r="C13" s="22" t="s">
        <v>465</v>
      </c>
      <c r="D13" s="22" t="s">
        <v>466</v>
      </c>
      <c r="E13" s="22" t="s">
        <v>467</v>
      </c>
      <c r="F13" s="22" t="s">
        <v>468</v>
      </c>
      <c r="G13" s="22" t="s">
        <v>433</v>
      </c>
      <c r="H13" s="22" t="s">
        <v>71</v>
      </c>
      <c r="I13" s="22" t="s">
        <v>57</v>
      </c>
      <c r="J13" s="17">
        <v>0.3732638888888889</v>
      </c>
      <c r="K13" s="18"/>
      <c r="L13" s="18">
        <v>0.38902777777777775</v>
      </c>
      <c r="M13" s="18">
        <v>0.40290509259259261</v>
      </c>
      <c r="N13" s="18">
        <v>0.40976851851851853</v>
      </c>
      <c r="O13" s="18">
        <v>0.41424768518518518</v>
      </c>
      <c r="P13" s="18">
        <v>0.41684027777777777</v>
      </c>
      <c r="Q13" s="18">
        <v>0.41844907407407406</v>
      </c>
      <c r="R13" s="18">
        <v>0.43149305555555556</v>
      </c>
      <c r="S13" s="18">
        <v>0.43959490740740742</v>
      </c>
      <c r="T13" s="18">
        <v>0.44092592592592594</v>
      </c>
      <c r="U13" s="18">
        <v>0.44453703703703706</v>
      </c>
      <c r="V13" s="18">
        <v>0.44953703703703701</v>
      </c>
      <c r="W13" s="18">
        <v>0.45359953703703704</v>
      </c>
      <c r="X13" s="18">
        <v>0.45873842592592595</v>
      </c>
      <c r="Y13" s="18">
        <v>0.46129629629629632</v>
      </c>
      <c r="Z13" s="18">
        <v>0.46766203703703701</v>
      </c>
      <c r="AA13" s="18">
        <v>0.47145833333333331</v>
      </c>
      <c r="AB13" s="18">
        <v>0.47652777777777777</v>
      </c>
      <c r="AC13" s="19"/>
      <c r="AD13" s="20">
        <v>0</v>
      </c>
      <c r="AE13" s="17"/>
      <c r="AF13" s="20"/>
      <c r="AG13" s="18">
        <f t="shared" si="0"/>
        <v>0.10326388888888888</v>
      </c>
      <c r="AH13" s="21">
        <f t="shared" si="1"/>
        <v>0.10326388888888888</v>
      </c>
      <c r="AI13" s="22">
        <v>11</v>
      </c>
      <c r="AJ13" s="22">
        <v>1</v>
      </c>
      <c r="AK13" s="22">
        <v>1</v>
      </c>
    </row>
    <row r="14" spans="1:37" x14ac:dyDescent="0.2">
      <c r="A14" s="22">
        <v>128</v>
      </c>
      <c r="B14" s="22" t="s">
        <v>469</v>
      </c>
      <c r="C14" s="22" t="s">
        <v>470</v>
      </c>
      <c r="D14" s="22" t="s">
        <v>471</v>
      </c>
      <c r="E14" s="22" t="s">
        <v>472</v>
      </c>
      <c r="F14" s="22" t="s">
        <v>473</v>
      </c>
      <c r="G14" s="22" t="s">
        <v>433</v>
      </c>
      <c r="H14" s="22" t="s">
        <v>56</v>
      </c>
      <c r="I14" s="22" t="s">
        <v>57</v>
      </c>
      <c r="J14" s="17">
        <v>0.3732638888888889</v>
      </c>
      <c r="K14" s="18">
        <v>1.238425925925926E-3</v>
      </c>
      <c r="L14" s="18">
        <v>0.38386574074074076</v>
      </c>
      <c r="M14" s="18">
        <v>0.3996527777777778</v>
      </c>
      <c r="N14" s="18">
        <v>0.40630787037037036</v>
      </c>
      <c r="O14" s="18">
        <v>0.41128472222222223</v>
      </c>
      <c r="P14" s="18">
        <v>0.41521990740740738</v>
      </c>
      <c r="Q14" s="18">
        <v>0.41724537037037035</v>
      </c>
      <c r="R14" s="18">
        <v>0.43032407407407408</v>
      </c>
      <c r="S14" s="18">
        <v>0.43975694444444446</v>
      </c>
      <c r="T14" s="18">
        <v>0.43718750000000001</v>
      </c>
      <c r="U14" s="18">
        <v>0.44460648148148146</v>
      </c>
      <c r="V14" s="18">
        <v>0.44929398148148147</v>
      </c>
      <c r="W14" s="18">
        <v>0.45238425925925924</v>
      </c>
      <c r="X14" s="18">
        <v>0.45792824074074073</v>
      </c>
      <c r="Y14" s="18">
        <v>0.46065972222222223</v>
      </c>
      <c r="Z14" s="18">
        <v>0.46504629629629629</v>
      </c>
      <c r="AA14" s="18">
        <v>0.46997685185185184</v>
      </c>
      <c r="AB14" s="18">
        <v>0.47761574074074076</v>
      </c>
      <c r="AC14" s="19"/>
      <c r="AD14" s="20">
        <v>0</v>
      </c>
      <c r="AE14" s="17"/>
      <c r="AF14" s="20"/>
      <c r="AG14" s="18">
        <f t="shared" si="0"/>
        <v>0.10435185185185186</v>
      </c>
      <c r="AH14" s="21">
        <f t="shared" si="1"/>
        <v>0.10435185185185186</v>
      </c>
      <c r="AI14" s="22">
        <v>12</v>
      </c>
      <c r="AJ14" s="22">
        <v>7</v>
      </c>
      <c r="AK14" s="22">
        <v>4</v>
      </c>
    </row>
    <row r="15" spans="1:37" x14ac:dyDescent="0.2">
      <c r="A15" s="22">
        <v>4</v>
      </c>
      <c r="B15" s="22" t="s">
        <v>474</v>
      </c>
      <c r="C15" s="22" t="s">
        <v>470</v>
      </c>
      <c r="D15" s="22" t="s">
        <v>455</v>
      </c>
      <c r="E15" s="22" t="s">
        <v>78</v>
      </c>
      <c r="F15" s="22" t="s">
        <v>452</v>
      </c>
      <c r="G15" s="22" t="s">
        <v>433</v>
      </c>
      <c r="H15" s="22" t="s">
        <v>56</v>
      </c>
      <c r="I15" s="22" t="s">
        <v>243</v>
      </c>
      <c r="J15" s="17">
        <v>0.3732638888888889</v>
      </c>
      <c r="K15" s="18">
        <v>3.4837962962962965E-3</v>
      </c>
      <c r="L15" s="18">
        <v>0.38570601851851855</v>
      </c>
      <c r="M15" s="18">
        <v>0.39854166666666668</v>
      </c>
      <c r="N15" s="18">
        <v>0.40732638888888889</v>
      </c>
      <c r="O15" s="18">
        <v>0.41398148148148151</v>
      </c>
      <c r="P15" s="18">
        <v>0.41718749999999999</v>
      </c>
      <c r="Q15" s="18">
        <v>0.41954861111111114</v>
      </c>
      <c r="R15" s="18">
        <v>0.43471064814814814</v>
      </c>
      <c r="S15" s="18">
        <v>0.4428009259259259</v>
      </c>
      <c r="T15" s="18">
        <v>0.44392361111111112</v>
      </c>
      <c r="U15" s="18">
        <v>0.44748842592592591</v>
      </c>
      <c r="V15" s="18">
        <v>0.45243055555555556</v>
      </c>
      <c r="W15" s="18">
        <v>0.45645833333333335</v>
      </c>
      <c r="X15" s="18">
        <v>0.46208333333333335</v>
      </c>
      <c r="Y15" s="18">
        <v>0.46462962962962961</v>
      </c>
      <c r="Z15" s="18">
        <v>0.47089120370370369</v>
      </c>
      <c r="AA15" s="18">
        <v>0.47386574074074073</v>
      </c>
      <c r="AB15" s="18">
        <v>0.47940972222222222</v>
      </c>
      <c r="AC15" s="19"/>
      <c r="AD15" s="20">
        <v>0</v>
      </c>
      <c r="AE15" s="17"/>
      <c r="AF15" s="20"/>
      <c r="AG15" s="18">
        <f t="shared" si="0"/>
        <v>0.10614583333333333</v>
      </c>
      <c r="AH15" s="21">
        <f t="shared" si="1"/>
        <v>0.10614583333333333</v>
      </c>
      <c r="AI15" s="22">
        <v>13</v>
      </c>
      <c r="AJ15" s="22">
        <v>8</v>
      </c>
      <c r="AK15" s="22">
        <v>4</v>
      </c>
    </row>
    <row r="16" spans="1:37" x14ac:dyDescent="0.2">
      <c r="A16" s="22">
        <v>119</v>
      </c>
      <c r="B16" s="22" t="s">
        <v>475</v>
      </c>
      <c r="C16" s="22" t="s">
        <v>110</v>
      </c>
      <c r="D16" s="22" t="s">
        <v>476</v>
      </c>
      <c r="E16" s="22" t="s">
        <v>115</v>
      </c>
      <c r="F16" s="22" t="s">
        <v>477</v>
      </c>
      <c r="G16" s="22" t="s">
        <v>433</v>
      </c>
      <c r="H16" s="22" t="s">
        <v>64</v>
      </c>
      <c r="I16" s="22" t="s">
        <v>57</v>
      </c>
      <c r="J16" s="17">
        <v>0.3732638888888889</v>
      </c>
      <c r="K16" s="18">
        <v>7.8240740740740736E-3</v>
      </c>
      <c r="L16" s="18">
        <v>0.38052083333333331</v>
      </c>
      <c r="M16" s="18">
        <v>0.39269675925925923</v>
      </c>
      <c r="N16" s="18">
        <v>0.39905092592592595</v>
      </c>
      <c r="O16" s="18">
        <v>0.40412037037037035</v>
      </c>
      <c r="P16" s="18">
        <v>0.40644675925925927</v>
      </c>
      <c r="Q16" s="18">
        <v>0.40822916666666664</v>
      </c>
      <c r="R16" s="18">
        <v>0.42636574074074074</v>
      </c>
      <c r="S16" s="18">
        <v>0.43616898148148148</v>
      </c>
      <c r="T16" s="18">
        <v>0.43734953703703705</v>
      </c>
      <c r="U16" s="18">
        <v>0.44064814814814812</v>
      </c>
      <c r="V16" s="18">
        <v>0.44444444444444442</v>
      </c>
      <c r="W16" s="18">
        <v>0.45253472222222224</v>
      </c>
      <c r="X16" s="18">
        <v>0.45652777777777775</v>
      </c>
      <c r="Y16" s="18">
        <v>0.45869212962962963</v>
      </c>
      <c r="Z16" s="18">
        <v>0.46471064814814816</v>
      </c>
      <c r="AA16" s="18">
        <v>0.47663194444444446</v>
      </c>
      <c r="AB16" s="18">
        <v>0.48097222222222225</v>
      </c>
      <c r="AC16" s="19"/>
      <c r="AD16" s="20">
        <v>0</v>
      </c>
      <c r="AE16" s="17"/>
      <c r="AF16" s="20"/>
      <c r="AG16" s="18">
        <f t="shared" si="0"/>
        <v>0.10770833333333335</v>
      </c>
      <c r="AH16" s="21">
        <f t="shared" si="1"/>
        <v>0.10770833333333335</v>
      </c>
      <c r="AI16" s="22">
        <v>14</v>
      </c>
      <c r="AJ16" s="22">
        <v>5</v>
      </c>
      <c r="AK16" s="22">
        <v>1</v>
      </c>
    </row>
    <row r="17" spans="1:37" x14ac:dyDescent="0.2">
      <c r="A17" s="22">
        <v>77</v>
      </c>
      <c r="B17" s="22" t="s">
        <v>478</v>
      </c>
      <c r="C17" s="22" t="s">
        <v>479</v>
      </c>
      <c r="D17" s="22" t="s">
        <v>480</v>
      </c>
      <c r="E17" s="22" t="s">
        <v>481</v>
      </c>
      <c r="F17" s="22" t="s">
        <v>482</v>
      </c>
      <c r="G17" s="22" t="s">
        <v>433</v>
      </c>
      <c r="H17" s="22" t="s">
        <v>56</v>
      </c>
      <c r="I17" s="22" t="s">
        <v>57</v>
      </c>
      <c r="J17" s="17">
        <v>0.3732638888888889</v>
      </c>
      <c r="K17" s="18">
        <v>4.6296296296296298E-4</v>
      </c>
      <c r="L17" s="18">
        <v>0.38255787037037037</v>
      </c>
      <c r="M17" s="18"/>
      <c r="N17" s="18">
        <v>0.40270833333333333</v>
      </c>
      <c r="O17" s="18">
        <v>0.40685185185185185</v>
      </c>
      <c r="P17" s="18">
        <v>0.41089120370370369</v>
      </c>
      <c r="Q17" s="18">
        <v>0.41274305555555557</v>
      </c>
      <c r="R17" s="18">
        <v>0.4259722222222222</v>
      </c>
      <c r="S17" s="18">
        <v>0.43319444444444444</v>
      </c>
      <c r="T17" s="18">
        <v>0.43444444444444447</v>
      </c>
      <c r="U17" s="18">
        <v>0.43859953703703702</v>
      </c>
      <c r="V17" s="18">
        <v>0.44261574074074073</v>
      </c>
      <c r="W17" s="18">
        <v>0.44572916666666668</v>
      </c>
      <c r="X17" s="18">
        <v>0.45131944444444444</v>
      </c>
      <c r="Y17" s="18">
        <v>0.4538888888888889</v>
      </c>
      <c r="Z17" s="18">
        <v>0.46052083333333332</v>
      </c>
      <c r="AA17" s="18">
        <v>0.46471064814814816</v>
      </c>
      <c r="AB17" s="18">
        <v>0.46908564814814813</v>
      </c>
      <c r="AC17" s="19" t="s">
        <v>156</v>
      </c>
      <c r="AD17" s="20">
        <v>20</v>
      </c>
      <c r="AE17" s="17"/>
      <c r="AF17" s="20"/>
      <c r="AG17" s="18">
        <f t="shared" si="0"/>
        <v>9.5821759259259232E-2</v>
      </c>
      <c r="AH17" s="21">
        <f t="shared" si="1"/>
        <v>0.10971064814814813</v>
      </c>
      <c r="AI17" s="22">
        <v>15</v>
      </c>
      <c r="AJ17" s="22">
        <v>9</v>
      </c>
      <c r="AK17" s="22">
        <v>5</v>
      </c>
    </row>
    <row r="18" spans="1:37" x14ac:dyDescent="0.2">
      <c r="A18" s="22">
        <v>136</v>
      </c>
      <c r="B18" s="22" t="s">
        <v>483</v>
      </c>
      <c r="C18" s="22" t="s">
        <v>99</v>
      </c>
      <c r="D18" s="22" t="s">
        <v>484</v>
      </c>
      <c r="E18" s="22" t="s">
        <v>485</v>
      </c>
      <c r="F18" s="22" t="s">
        <v>484</v>
      </c>
      <c r="G18" s="22" t="s">
        <v>433</v>
      </c>
      <c r="H18" s="22" t="s">
        <v>64</v>
      </c>
      <c r="I18" s="22" t="s">
        <v>57</v>
      </c>
      <c r="J18" s="17">
        <v>0.3732638888888889</v>
      </c>
      <c r="K18" s="18">
        <v>0.37688657407407405</v>
      </c>
      <c r="L18" s="18">
        <v>0.38094907407407408</v>
      </c>
      <c r="M18" s="18">
        <v>0.39328703703703705</v>
      </c>
      <c r="N18" s="18">
        <v>0.40003472222222225</v>
      </c>
      <c r="O18" s="18">
        <v>0.40454861111111112</v>
      </c>
      <c r="P18" s="18">
        <v>0.40763888888888888</v>
      </c>
      <c r="Q18" s="18">
        <v>0.40914351851851855</v>
      </c>
      <c r="R18" s="18">
        <v>0.42398148148148146</v>
      </c>
      <c r="S18" s="18">
        <v>0.4470486111111111</v>
      </c>
      <c r="T18" s="18">
        <v>0.44836805555555553</v>
      </c>
      <c r="U18" s="18">
        <v>0.45288194444444446</v>
      </c>
      <c r="V18" s="18">
        <v>0.45859953703703704</v>
      </c>
      <c r="W18" s="18">
        <v>0.4621527777777778</v>
      </c>
      <c r="X18" s="18">
        <v>0.46750000000000003</v>
      </c>
      <c r="Y18" s="18">
        <v>0.47046296296296297</v>
      </c>
      <c r="Z18" s="18">
        <v>0.47567129629629629</v>
      </c>
      <c r="AA18" s="18">
        <v>0.47880787037037037</v>
      </c>
      <c r="AB18" s="18">
        <v>0.48424768518518518</v>
      </c>
      <c r="AC18" s="19"/>
      <c r="AD18" s="20">
        <v>0</v>
      </c>
      <c r="AE18" s="17"/>
      <c r="AF18" s="20"/>
      <c r="AG18" s="18">
        <f t="shared" si="0"/>
        <v>0.11098379629629629</v>
      </c>
      <c r="AH18" s="21">
        <f t="shared" si="1"/>
        <v>0.11098379629629629</v>
      </c>
      <c r="AI18" s="22">
        <v>16</v>
      </c>
      <c r="AJ18" s="22">
        <v>6</v>
      </c>
      <c r="AK18" s="22">
        <v>2</v>
      </c>
    </row>
    <row r="19" spans="1:37" x14ac:dyDescent="0.2">
      <c r="A19" s="22">
        <v>103</v>
      </c>
      <c r="B19" s="22" t="s">
        <v>486</v>
      </c>
      <c r="C19" s="22" t="s">
        <v>487</v>
      </c>
      <c r="D19" s="22" t="s">
        <v>488</v>
      </c>
      <c r="E19" s="22" t="s">
        <v>489</v>
      </c>
      <c r="F19" s="22" t="s">
        <v>490</v>
      </c>
      <c r="G19" s="22" t="s">
        <v>433</v>
      </c>
      <c r="H19" s="22" t="s">
        <v>71</v>
      </c>
      <c r="I19" s="22" t="s">
        <v>57</v>
      </c>
      <c r="J19" s="17">
        <v>0.3732638888888889</v>
      </c>
      <c r="K19" s="18">
        <v>9.8032407407407408E-3</v>
      </c>
      <c r="L19" s="18">
        <v>0.38135416666666666</v>
      </c>
      <c r="M19" s="18">
        <v>0.39902777777777776</v>
      </c>
      <c r="N19" s="18">
        <v>0.40737268518518521</v>
      </c>
      <c r="O19" s="18">
        <v>0.41309027777777779</v>
      </c>
      <c r="P19" s="18">
        <v>0.41659722222222223</v>
      </c>
      <c r="Q19" s="18">
        <v>0.41890046296296296</v>
      </c>
      <c r="R19" s="18">
        <v>0.43495370370370373</v>
      </c>
      <c r="S19" s="18">
        <v>0.44302083333333331</v>
      </c>
      <c r="T19" s="18">
        <v>0.4440277777777778</v>
      </c>
      <c r="U19" s="18">
        <v>0.44792824074074072</v>
      </c>
      <c r="V19" s="18">
        <v>0.45479166666666665</v>
      </c>
      <c r="W19" s="18">
        <v>0.45800925925925928</v>
      </c>
      <c r="X19" s="18">
        <v>0.46287037037037038</v>
      </c>
      <c r="Y19" s="18">
        <v>0.46615740740740741</v>
      </c>
      <c r="Z19" s="18">
        <v>0.47348379629629628</v>
      </c>
      <c r="AA19" s="18">
        <v>0.47773148148148148</v>
      </c>
      <c r="AB19" s="18">
        <v>0.4846064814814815</v>
      </c>
      <c r="AC19" s="19"/>
      <c r="AD19" s="20">
        <v>0</v>
      </c>
      <c r="AE19" s="17"/>
      <c r="AF19" s="20"/>
      <c r="AG19" s="18">
        <f t="shared" si="0"/>
        <v>0.1113425925925926</v>
      </c>
      <c r="AH19" s="21">
        <f t="shared" si="1"/>
        <v>0.1113425925925926</v>
      </c>
      <c r="AI19" s="22">
        <v>17</v>
      </c>
      <c r="AJ19" s="22">
        <v>2</v>
      </c>
      <c r="AK19" s="22">
        <v>2</v>
      </c>
    </row>
    <row r="20" spans="1:37" x14ac:dyDescent="0.2">
      <c r="A20" s="22">
        <v>169</v>
      </c>
      <c r="B20" s="22" t="s">
        <v>491</v>
      </c>
      <c r="C20" s="22" t="s">
        <v>172</v>
      </c>
      <c r="D20" s="22" t="s">
        <v>492</v>
      </c>
      <c r="E20" s="22" t="s">
        <v>493</v>
      </c>
      <c r="F20" s="22" t="s">
        <v>494</v>
      </c>
      <c r="G20" s="22" t="s">
        <v>433</v>
      </c>
      <c r="H20" s="22" t="s">
        <v>71</v>
      </c>
      <c r="I20" s="22" t="s">
        <v>57</v>
      </c>
      <c r="J20" s="17">
        <v>0.3732638888888889</v>
      </c>
      <c r="K20" s="18">
        <v>1.0277777777777778E-2</v>
      </c>
      <c r="L20" s="18">
        <v>0.38210648148148146</v>
      </c>
      <c r="M20" s="18">
        <v>0.39982638888888888</v>
      </c>
      <c r="N20" s="18">
        <v>0.40719907407407407</v>
      </c>
      <c r="O20" s="18">
        <v>0.41224537037037035</v>
      </c>
      <c r="P20" s="18">
        <v>0.41561342592592593</v>
      </c>
      <c r="Q20" s="18">
        <v>0.41800925925925925</v>
      </c>
      <c r="R20" s="18">
        <v>0.43454861111111109</v>
      </c>
      <c r="S20" s="18">
        <v>0.44457175925925924</v>
      </c>
      <c r="T20" s="18">
        <v>0.44601851851851854</v>
      </c>
      <c r="U20" s="18">
        <v>0.45023148148148145</v>
      </c>
      <c r="V20" s="18">
        <v>0.45568287037037036</v>
      </c>
      <c r="W20" s="18">
        <v>0.45923611111111112</v>
      </c>
      <c r="X20" s="18">
        <v>0.46728009259259257</v>
      </c>
      <c r="Y20" s="18">
        <v>0.47038194444444442</v>
      </c>
      <c r="Z20" s="18">
        <v>0.47680555555555554</v>
      </c>
      <c r="AA20" s="18">
        <v>0.47967592592592595</v>
      </c>
      <c r="AB20" s="18">
        <v>0.48464120370370373</v>
      </c>
      <c r="AC20" s="19"/>
      <c r="AD20" s="20">
        <v>0</v>
      </c>
      <c r="AE20" s="17"/>
      <c r="AF20" s="20"/>
      <c r="AG20" s="18">
        <f t="shared" si="0"/>
        <v>0.11137731481481483</v>
      </c>
      <c r="AH20" s="21">
        <f t="shared" si="1"/>
        <v>0.11137731481481483</v>
      </c>
      <c r="AI20" s="22">
        <v>18</v>
      </c>
      <c r="AJ20" s="22">
        <v>3</v>
      </c>
      <c r="AK20" s="22">
        <v>3</v>
      </c>
    </row>
    <row r="21" spans="1:37" x14ac:dyDescent="0.2">
      <c r="A21" s="22">
        <v>9</v>
      </c>
      <c r="B21" s="22" t="s">
        <v>495</v>
      </c>
      <c r="C21" s="22" t="s">
        <v>236</v>
      </c>
      <c r="D21" s="22" t="s">
        <v>496</v>
      </c>
      <c r="E21" s="22" t="s">
        <v>285</v>
      </c>
      <c r="F21" s="22" t="s">
        <v>497</v>
      </c>
      <c r="G21" s="22" t="s">
        <v>433</v>
      </c>
      <c r="H21" s="22" t="s">
        <v>56</v>
      </c>
      <c r="I21" s="22" t="s">
        <v>57</v>
      </c>
      <c r="J21" s="17">
        <v>0.3732638888888889</v>
      </c>
      <c r="K21" s="18">
        <v>1.3888888888888889E-3</v>
      </c>
      <c r="L21" s="18">
        <v>0.38370370370370371</v>
      </c>
      <c r="M21" s="18">
        <v>0.39871527777777777</v>
      </c>
      <c r="N21" s="18">
        <v>0.40494212962962961</v>
      </c>
      <c r="O21" s="18">
        <v>0.40922453703703704</v>
      </c>
      <c r="P21" s="18">
        <v>0.41166666666666668</v>
      </c>
      <c r="Q21" s="18">
        <v>0.41334490740740742</v>
      </c>
      <c r="R21" s="18">
        <v>0.42767361111111113</v>
      </c>
      <c r="S21" s="18">
        <v>0.4372685185185185</v>
      </c>
      <c r="T21" s="18">
        <v>0.43549768518518517</v>
      </c>
      <c r="U21" s="18">
        <v>0.44318287037037035</v>
      </c>
      <c r="V21" s="18">
        <v>0.45136574074074076</v>
      </c>
      <c r="W21" s="18">
        <v>0.45871527777777776</v>
      </c>
      <c r="X21" s="18">
        <v>0.46541666666666665</v>
      </c>
      <c r="Y21" s="18">
        <v>0.46855324074074073</v>
      </c>
      <c r="Z21" s="18">
        <v>0.47554398148148147</v>
      </c>
      <c r="AA21" s="18">
        <v>0.47916666666666669</v>
      </c>
      <c r="AB21" s="18">
        <v>0.48545138888888889</v>
      </c>
      <c r="AC21" s="19"/>
      <c r="AD21" s="20">
        <v>0</v>
      </c>
      <c r="AE21" s="17"/>
      <c r="AF21" s="20"/>
      <c r="AG21" s="18">
        <f t="shared" si="0"/>
        <v>0.1121875</v>
      </c>
      <c r="AH21" s="21">
        <f t="shared" si="1"/>
        <v>0.1121875</v>
      </c>
      <c r="AI21" s="22">
        <v>19</v>
      </c>
      <c r="AJ21" s="22">
        <v>10</v>
      </c>
      <c r="AK21" s="22">
        <v>6</v>
      </c>
    </row>
    <row r="22" spans="1:37" x14ac:dyDescent="0.2">
      <c r="A22" s="22">
        <v>144</v>
      </c>
      <c r="B22" s="22" t="s">
        <v>498</v>
      </c>
      <c r="C22" s="22" t="s">
        <v>499</v>
      </c>
      <c r="D22" s="22" t="s">
        <v>500</v>
      </c>
      <c r="E22" s="22" t="s">
        <v>501</v>
      </c>
      <c r="F22" s="22" t="s">
        <v>500</v>
      </c>
      <c r="G22" s="22" t="s">
        <v>433</v>
      </c>
      <c r="H22" s="22" t="s">
        <v>71</v>
      </c>
      <c r="I22" s="22" t="s">
        <v>57</v>
      </c>
      <c r="J22" s="17">
        <v>0.3732638888888889</v>
      </c>
      <c r="K22" s="18">
        <v>1.1597222222222222E-2</v>
      </c>
      <c r="L22" s="18">
        <v>0.38297453703703704</v>
      </c>
      <c r="M22" s="18">
        <v>0.40042824074074074</v>
      </c>
      <c r="N22" s="18">
        <v>0.40886574074074072</v>
      </c>
      <c r="O22" s="18">
        <v>0.4150578703703704</v>
      </c>
      <c r="P22" s="18">
        <v>0.41821759259259261</v>
      </c>
      <c r="Q22" s="18">
        <v>0.42049768518518521</v>
      </c>
      <c r="R22" s="18">
        <v>0.43484953703703705</v>
      </c>
      <c r="S22" s="18">
        <v>0.44423611111111111</v>
      </c>
      <c r="T22" s="18">
        <v>0.44574074074074072</v>
      </c>
      <c r="U22" s="18">
        <v>0.4503240740740741</v>
      </c>
      <c r="V22" s="18">
        <v>0.45526620370370369</v>
      </c>
      <c r="W22" s="18">
        <v>0.45856481481481481</v>
      </c>
      <c r="X22" s="18">
        <v>0.46443287037037034</v>
      </c>
      <c r="Y22" s="18">
        <v>0.4689699074074074</v>
      </c>
      <c r="Z22" s="18">
        <v>0.47535879629629629</v>
      </c>
      <c r="AA22" s="18">
        <v>0.47956018518518517</v>
      </c>
      <c r="AB22" s="18">
        <v>0.48553240740740738</v>
      </c>
      <c r="AC22" s="19"/>
      <c r="AD22" s="20">
        <v>0</v>
      </c>
      <c r="AE22" s="17"/>
      <c r="AF22" s="20"/>
      <c r="AG22" s="18">
        <f t="shared" si="0"/>
        <v>0.11226851851851849</v>
      </c>
      <c r="AH22" s="21">
        <f t="shared" si="1"/>
        <v>0.11226851851851849</v>
      </c>
      <c r="AI22" s="22">
        <v>20</v>
      </c>
      <c r="AJ22" s="22">
        <v>4</v>
      </c>
      <c r="AK22" s="22">
        <v>4</v>
      </c>
    </row>
    <row r="23" spans="1:37" x14ac:dyDescent="0.2">
      <c r="A23" s="22">
        <v>101</v>
      </c>
      <c r="B23" s="22" t="s">
        <v>502</v>
      </c>
      <c r="C23" s="22" t="s">
        <v>503</v>
      </c>
      <c r="D23" s="22" t="s">
        <v>54</v>
      </c>
      <c r="E23" s="22" t="s">
        <v>262</v>
      </c>
      <c r="F23" s="22" t="s">
        <v>54</v>
      </c>
      <c r="G23" s="22" t="s">
        <v>433</v>
      </c>
      <c r="H23" s="22" t="s">
        <v>56</v>
      </c>
      <c r="I23" s="22" t="s">
        <v>57</v>
      </c>
      <c r="J23" s="17">
        <v>0.3732638888888889</v>
      </c>
      <c r="K23" s="18">
        <v>3.6921296296296298E-3</v>
      </c>
      <c r="L23" s="18">
        <v>0.38586805555555553</v>
      </c>
      <c r="M23" s="18">
        <v>0.40142361111111113</v>
      </c>
      <c r="N23" s="18">
        <v>0.40896990740740741</v>
      </c>
      <c r="O23" s="18">
        <v>0.41452546296296294</v>
      </c>
      <c r="P23" s="18">
        <v>0.41729166666666667</v>
      </c>
      <c r="Q23" s="18">
        <v>0.41935185185185186</v>
      </c>
      <c r="R23" s="18">
        <v>0.43388888888888888</v>
      </c>
      <c r="S23" s="18">
        <v>0.44415509259259262</v>
      </c>
      <c r="T23" s="18">
        <v>0.44541666666666668</v>
      </c>
      <c r="U23" s="18">
        <v>0.45070601851851849</v>
      </c>
      <c r="V23" s="18">
        <v>0.45708333333333334</v>
      </c>
      <c r="W23" s="18">
        <v>0.46021990740740742</v>
      </c>
      <c r="X23" s="18">
        <v>0.46532407407407406</v>
      </c>
      <c r="Y23" s="18">
        <v>0.46837962962962965</v>
      </c>
      <c r="Z23" s="18">
        <v>0.47561342592592593</v>
      </c>
      <c r="AA23" s="18">
        <v>0.47974537037037035</v>
      </c>
      <c r="AB23" s="18">
        <v>0.48574074074074075</v>
      </c>
      <c r="AC23" s="19"/>
      <c r="AD23" s="20">
        <v>0</v>
      </c>
      <c r="AE23" s="17"/>
      <c r="AF23" s="20"/>
      <c r="AG23" s="18">
        <f t="shared" si="0"/>
        <v>0.11247685185185186</v>
      </c>
      <c r="AH23" s="21">
        <f t="shared" si="1"/>
        <v>0.11247685185185186</v>
      </c>
      <c r="AI23" s="22">
        <v>21</v>
      </c>
      <c r="AJ23" s="22">
        <v>11</v>
      </c>
      <c r="AK23" s="22">
        <v>7</v>
      </c>
    </row>
    <row r="24" spans="1:37" x14ac:dyDescent="0.2">
      <c r="A24" s="22">
        <v>16</v>
      </c>
      <c r="B24" s="22" t="s">
        <v>504</v>
      </c>
      <c r="C24" s="22" t="s">
        <v>505</v>
      </c>
      <c r="D24" s="22" t="s">
        <v>506</v>
      </c>
      <c r="E24" s="22" t="s">
        <v>507</v>
      </c>
      <c r="F24" s="22" t="s">
        <v>506</v>
      </c>
      <c r="G24" s="22" t="s">
        <v>433</v>
      </c>
      <c r="H24" s="22" t="s">
        <v>71</v>
      </c>
      <c r="I24" s="22" t="s">
        <v>243</v>
      </c>
      <c r="J24" s="17">
        <v>0.3732638888888889</v>
      </c>
      <c r="K24" s="18"/>
      <c r="L24" s="18">
        <v>0.3825115740740741</v>
      </c>
      <c r="M24" s="18">
        <v>0.40104166666666669</v>
      </c>
      <c r="N24" s="18">
        <v>0.40939814814814812</v>
      </c>
      <c r="O24" s="18">
        <v>0.41524305555555557</v>
      </c>
      <c r="P24" s="18">
        <v>0.41886574074074073</v>
      </c>
      <c r="Q24" s="18">
        <v>0.42121527777777779</v>
      </c>
      <c r="R24" s="18">
        <v>0.43543981481481481</v>
      </c>
      <c r="S24" s="18">
        <v>0.44445601851851851</v>
      </c>
      <c r="T24" s="18">
        <v>0.44598379629629631</v>
      </c>
      <c r="U24" s="18">
        <v>0.45042824074074073</v>
      </c>
      <c r="V24" s="18">
        <v>0.45658564814814817</v>
      </c>
      <c r="W24" s="18">
        <v>0.46039351851851851</v>
      </c>
      <c r="X24" s="18">
        <v>0.46559027777777778</v>
      </c>
      <c r="Y24" s="18">
        <v>0.47018518518518521</v>
      </c>
      <c r="Z24" s="18">
        <v>0.47636574074074073</v>
      </c>
      <c r="AA24" s="18">
        <v>0.47996527777777775</v>
      </c>
      <c r="AB24" s="18">
        <v>0.48594907407407406</v>
      </c>
      <c r="AC24" s="19"/>
      <c r="AD24" s="20">
        <v>0</v>
      </c>
      <c r="AE24" s="17"/>
      <c r="AF24" s="20"/>
      <c r="AG24" s="18">
        <f t="shared" si="0"/>
        <v>0.11268518518518517</v>
      </c>
      <c r="AH24" s="21">
        <f t="shared" si="1"/>
        <v>0.11268518518518517</v>
      </c>
      <c r="AI24" s="22">
        <v>22</v>
      </c>
      <c r="AJ24" s="22">
        <v>5</v>
      </c>
      <c r="AK24" s="22">
        <v>1</v>
      </c>
    </row>
    <row r="25" spans="1:37" x14ac:dyDescent="0.2">
      <c r="A25" s="22">
        <v>74</v>
      </c>
      <c r="B25" s="22" t="s">
        <v>508</v>
      </c>
      <c r="C25" s="22" t="s">
        <v>460</v>
      </c>
      <c r="D25" s="22" t="s">
        <v>509</v>
      </c>
      <c r="E25" s="22" t="s">
        <v>318</v>
      </c>
      <c r="F25" s="22" t="s">
        <v>510</v>
      </c>
      <c r="G25" s="22" t="s">
        <v>433</v>
      </c>
      <c r="H25" s="22" t="s">
        <v>56</v>
      </c>
      <c r="I25" s="22" t="s">
        <v>57</v>
      </c>
      <c r="J25" s="17">
        <v>0.3732638888888889</v>
      </c>
      <c r="K25" s="18">
        <v>1.0601851851851852E-2</v>
      </c>
      <c r="L25" s="18">
        <v>0.3823611111111111</v>
      </c>
      <c r="M25" s="18">
        <v>0.39702546296296298</v>
      </c>
      <c r="N25" s="18">
        <v>0.40445601851851853</v>
      </c>
      <c r="O25" s="18">
        <v>0.40884259259259259</v>
      </c>
      <c r="P25" s="18">
        <v>0.41173611111111114</v>
      </c>
      <c r="Q25" s="18">
        <v>0.41370370370370368</v>
      </c>
      <c r="R25" s="18">
        <v>0.4269560185185185</v>
      </c>
      <c r="S25" s="18">
        <v>0.43386574074074075</v>
      </c>
      <c r="T25" s="18">
        <v>0.43515046296296295</v>
      </c>
      <c r="U25" s="18">
        <v>0.43947916666666664</v>
      </c>
      <c r="V25" s="18">
        <v>0.4443171296296296</v>
      </c>
      <c r="W25" s="18">
        <v>0.4508449074074074</v>
      </c>
      <c r="X25" s="18">
        <v>0.45787037037037037</v>
      </c>
      <c r="Y25" s="18">
        <v>0.47251157407407407</v>
      </c>
      <c r="Z25" s="18">
        <v>0.47695601851851854</v>
      </c>
      <c r="AA25" s="18">
        <v>0.48491898148148149</v>
      </c>
      <c r="AB25" s="18">
        <v>0.48958333333333331</v>
      </c>
      <c r="AC25" s="19"/>
      <c r="AD25" s="20">
        <v>0</v>
      </c>
      <c r="AE25" s="17"/>
      <c r="AF25" s="20"/>
      <c r="AG25" s="18">
        <f t="shared" si="0"/>
        <v>0.11631944444444442</v>
      </c>
      <c r="AH25" s="21">
        <f t="shared" si="1"/>
        <v>0.11631944444444442</v>
      </c>
      <c r="AI25" s="22">
        <v>23</v>
      </c>
      <c r="AJ25" s="22">
        <v>12</v>
      </c>
      <c r="AK25" s="22">
        <v>8</v>
      </c>
    </row>
    <row r="26" spans="1:37" x14ac:dyDescent="0.2">
      <c r="A26" s="22">
        <v>34</v>
      </c>
      <c r="B26" s="22" t="s">
        <v>511</v>
      </c>
      <c r="C26" s="22" t="s">
        <v>512</v>
      </c>
      <c r="D26" s="22" t="s">
        <v>511</v>
      </c>
      <c r="E26" s="22" t="s">
        <v>513</v>
      </c>
      <c r="F26" s="22" t="s">
        <v>511</v>
      </c>
      <c r="G26" s="22" t="s">
        <v>433</v>
      </c>
      <c r="H26" s="22" t="s">
        <v>56</v>
      </c>
      <c r="I26" s="22" t="s">
        <v>101</v>
      </c>
      <c r="J26" s="17">
        <v>0.3732638888888889</v>
      </c>
      <c r="K26" s="18">
        <v>9.8495370370370369E-3</v>
      </c>
      <c r="L26" s="18">
        <v>0.38074074074074077</v>
      </c>
      <c r="M26" s="18">
        <v>0.39833333333333332</v>
      </c>
      <c r="N26" s="18">
        <v>0.40483796296296298</v>
      </c>
      <c r="O26" s="18">
        <v>0.40939814814814812</v>
      </c>
      <c r="P26" s="18">
        <v>0.41195601851851854</v>
      </c>
      <c r="Q26" s="18">
        <v>0.4136111111111111</v>
      </c>
      <c r="R26" s="18">
        <v>0.43270833333333331</v>
      </c>
      <c r="S26" s="18">
        <v>0.44658564814814816</v>
      </c>
      <c r="T26" s="18">
        <v>0.44803240740740741</v>
      </c>
      <c r="U26" s="18">
        <v>0.45273148148148146</v>
      </c>
      <c r="V26" s="18">
        <v>0.45869212962962963</v>
      </c>
      <c r="W26" s="18">
        <v>0.46148148148148149</v>
      </c>
      <c r="X26" s="18">
        <v>0.46787037037037038</v>
      </c>
      <c r="Y26" s="18">
        <v>0.47059027777777779</v>
      </c>
      <c r="Z26" s="18">
        <v>0.47688657407407409</v>
      </c>
      <c r="AA26" s="18">
        <v>0.48510416666666667</v>
      </c>
      <c r="AB26" s="18">
        <v>0.49039351851851853</v>
      </c>
      <c r="AC26" s="19"/>
      <c r="AD26" s="20">
        <v>0</v>
      </c>
      <c r="AE26" s="17"/>
      <c r="AF26" s="20"/>
      <c r="AG26" s="18">
        <f t="shared" si="0"/>
        <v>0.11712962962962964</v>
      </c>
      <c r="AH26" s="21">
        <f t="shared" si="1"/>
        <v>0.11712962962962964</v>
      </c>
      <c r="AI26" s="22">
        <v>24</v>
      </c>
      <c r="AJ26" s="22">
        <v>13</v>
      </c>
      <c r="AK26" s="22">
        <v>1</v>
      </c>
    </row>
    <row r="27" spans="1:37" x14ac:dyDescent="0.2">
      <c r="A27" s="22">
        <v>179</v>
      </c>
      <c r="B27" s="22" t="s">
        <v>514</v>
      </c>
      <c r="C27" s="22" t="s">
        <v>515</v>
      </c>
      <c r="D27" s="22" t="s">
        <v>516</v>
      </c>
      <c r="E27" s="22" t="s">
        <v>517</v>
      </c>
      <c r="F27" s="22" t="s">
        <v>63</v>
      </c>
      <c r="G27" s="22" t="s">
        <v>433</v>
      </c>
      <c r="H27" s="22" t="s">
        <v>71</v>
      </c>
      <c r="I27" s="22" t="s">
        <v>243</v>
      </c>
      <c r="J27" s="17">
        <v>0.3732638888888889</v>
      </c>
      <c r="K27" s="18"/>
      <c r="L27" s="18">
        <v>0.38186342592592593</v>
      </c>
      <c r="M27" s="18">
        <v>0.39385416666666667</v>
      </c>
      <c r="N27" s="18">
        <v>0.40216435185185184</v>
      </c>
      <c r="O27" s="18">
        <v>0.40752314814814816</v>
      </c>
      <c r="P27" s="18">
        <v>0.41097222222222224</v>
      </c>
      <c r="Q27" s="18">
        <v>0.41312500000000002</v>
      </c>
      <c r="R27" s="18">
        <v>0.43104166666666666</v>
      </c>
      <c r="S27" s="18">
        <v>0.44387731481481479</v>
      </c>
      <c r="T27" s="18">
        <v>0.44525462962962964</v>
      </c>
      <c r="U27" s="18">
        <v>0.44973379629629628</v>
      </c>
      <c r="V27" s="18">
        <v>0.45510416666666664</v>
      </c>
      <c r="W27" s="18">
        <v>0.45921296296296299</v>
      </c>
      <c r="X27" s="18">
        <v>0.46521990740740743</v>
      </c>
      <c r="Y27" s="18">
        <v>0.46937499999999999</v>
      </c>
      <c r="Z27" s="18">
        <v>0.479375</v>
      </c>
      <c r="AA27" s="18">
        <v>0.48413194444444446</v>
      </c>
      <c r="AB27" s="18">
        <v>0.49077546296296298</v>
      </c>
      <c r="AC27" s="19"/>
      <c r="AD27" s="20">
        <v>0</v>
      </c>
      <c r="AE27" s="17"/>
      <c r="AF27" s="20"/>
      <c r="AG27" s="18">
        <f t="shared" si="0"/>
        <v>0.11751157407407409</v>
      </c>
      <c r="AH27" s="21">
        <f t="shared" si="1"/>
        <v>0.11751157407407409</v>
      </c>
      <c r="AI27" s="22">
        <v>25</v>
      </c>
      <c r="AJ27" s="22">
        <v>6</v>
      </c>
      <c r="AK27" s="22">
        <v>2</v>
      </c>
    </row>
    <row r="28" spans="1:37" x14ac:dyDescent="0.2">
      <c r="A28" s="22">
        <v>71</v>
      </c>
      <c r="B28" s="22" t="s">
        <v>518</v>
      </c>
      <c r="C28" s="22" t="s">
        <v>519</v>
      </c>
      <c r="D28" s="22" t="s">
        <v>520</v>
      </c>
      <c r="E28" s="22" t="s">
        <v>78</v>
      </c>
      <c r="F28" s="22" t="s">
        <v>520</v>
      </c>
      <c r="G28" s="22" t="s">
        <v>433</v>
      </c>
      <c r="H28" s="22" t="s">
        <v>64</v>
      </c>
      <c r="I28" s="22" t="s">
        <v>57</v>
      </c>
      <c r="J28" s="17">
        <v>0.3732638888888889</v>
      </c>
      <c r="K28" s="18">
        <v>1.0173611111111111E-2</v>
      </c>
      <c r="L28" s="18">
        <v>0.38133101851851853</v>
      </c>
      <c r="M28" s="18">
        <v>0.39829861111111109</v>
      </c>
      <c r="N28" s="18">
        <v>0.40478009259259257</v>
      </c>
      <c r="O28" s="18">
        <v>0.40932870370370372</v>
      </c>
      <c r="P28" s="18">
        <v>0.4120138888888889</v>
      </c>
      <c r="Q28" s="18">
        <v>0.41484953703703703</v>
      </c>
      <c r="R28" s="18">
        <v>0.42759259259259258</v>
      </c>
      <c r="S28" s="18">
        <v>0.43594907407407407</v>
      </c>
      <c r="T28" s="18">
        <v>0.43729166666666669</v>
      </c>
      <c r="U28" s="18">
        <v>0.45590277777777777</v>
      </c>
      <c r="V28" s="18">
        <v>0.46180555555555558</v>
      </c>
      <c r="W28" s="18">
        <v>0.46517361111111111</v>
      </c>
      <c r="X28" s="18">
        <v>0.47006944444444443</v>
      </c>
      <c r="Y28" s="18">
        <v>0.47275462962962961</v>
      </c>
      <c r="Z28" s="18">
        <v>0.47840277777777779</v>
      </c>
      <c r="AA28" s="18">
        <v>0.48599537037037038</v>
      </c>
      <c r="AB28" s="18">
        <v>0.49137731481481484</v>
      </c>
      <c r="AC28" s="19"/>
      <c r="AD28" s="20">
        <v>0</v>
      </c>
      <c r="AE28" s="17"/>
      <c r="AF28" s="20"/>
      <c r="AG28" s="18">
        <f t="shared" si="0"/>
        <v>0.11811342592592594</v>
      </c>
      <c r="AH28" s="21">
        <f t="shared" si="1"/>
        <v>0.11811342592592594</v>
      </c>
      <c r="AI28" s="22">
        <v>26</v>
      </c>
      <c r="AJ28" s="22">
        <v>7</v>
      </c>
      <c r="AK28" s="22">
        <v>3</v>
      </c>
    </row>
    <row r="29" spans="1:37" x14ac:dyDescent="0.2">
      <c r="A29" s="22">
        <v>159</v>
      </c>
      <c r="B29" s="22" t="s">
        <v>521</v>
      </c>
      <c r="C29" s="22" t="s">
        <v>296</v>
      </c>
      <c r="D29" s="22" t="s">
        <v>522</v>
      </c>
      <c r="E29" s="22" t="s">
        <v>523</v>
      </c>
      <c r="F29" s="22" t="s">
        <v>522</v>
      </c>
      <c r="G29" s="22" t="s">
        <v>433</v>
      </c>
      <c r="H29" s="22" t="s">
        <v>56</v>
      </c>
      <c r="I29" s="22" t="s">
        <v>57</v>
      </c>
      <c r="J29" s="17">
        <v>0.3732638888888889</v>
      </c>
      <c r="K29" s="18">
        <v>1.3425925925925925E-3</v>
      </c>
      <c r="L29" s="18">
        <v>0.38377314814814817</v>
      </c>
      <c r="M29" s="18">
        <v>0.4009375</v>
      </c>
      <c r="N29" s="18">
        <v>0.40741898148148148</v>
      </c>
      <c r="O29" s="18">
        <v>0.41241898148148148</v>
      </c>
      <c r="P29" s="18">
        <v>0.41589120370370369</v>
      </c>
      <c r="Q29" s="18">
        <v>0.41783564814814816</v>
      </c>
      <c r="R29" s="18">
        <v>0.43186342592592591</v>
      </c>
      <c r="S29" s="18">
        <v>0.44027777777777777</v>
      </c>
      <c r="T29" s="18">
        <v>0.4420486111111111</v>
      </c>
      <c r="U29" s="18">
        <v>0.45297453703703705</v>
      </c>
      <c r="V29" s="18">
        <v>0.45951388888888889</v>
      </c>
      <c r="W29" s="18">
        <v>0.46300925925925923</v>
      </c>
      <c r="X29" s="18">
        <v>0.46971064814814817</v>
      </c>
      <c r="Y29" s="18">
        <v>0.47291666666666665</v>
      </c>
      <c r="Z29" s="18">
        <v>0.47973379629629631</v>
      </c>
      <c r="AA29" s="18">
        <v>0.4855902777777778</v>
      </c>
      <c r="AB29" s="18">
        <v>0.49185185185185187</v>
      </c>
      <c r="AC29" s="19"/>
      <c r="AD29" s="20">
        <v>0</v>
      </c>
      <c r="AE29" s="17"/>
      <c r="AF29" s="20"/>
      <c r="AG29" s="18">
        <f t="shared" si="0"/>
        <v>0.11858796296296298</v>
      </c>
      <c r="AH29" s="21">
        <f t="shared" si="1"/>
        <v>0.11858796296296298</v>
      </c>
      <c r="AI29" s="22">
        <v>27</v>
      </c>
      <c r="AJ29" s="22">
        <v>14</v>
      </c>
      <c r="AK29" s="22">
        <v>9</v>
      </c>
    </row>
    <row r="30" spans="1:37" x14ac:dyDescent="0.2">
      <c r="A30" s="22">
        <v>160</v>
      </c>
      <c r="B30" s="22" t="s">
        <v>524</v>
      </c>
      <c r="C30" s="22" t="s">
        <v>525</v>
      </c>
      <c r="D30" s="22" t="s">
        <v>526</v>
      </c>
      <c r="E30" s="22" t="s">
        <v>527</v>
      </c>
      <c r="F30" s="22" t="s">
        <v>526</v>
      </c>
      <c r="G30" s="22" t="s">
        <v>433</v>
      </c>
      <c r="H30" s="22" t="s">
        <v>64</v>
      </c>
      <c r="I30" s="22" t="s">
        <v>57</v>
      </c>
      <c r="J30" s="17">
        <v>0.3732638888888889</v>
      </c>
      <c r="K30" s="18">
        <v>0.3769675925925926</v>
      </c>
      <c r="L30" s="18">
        <v>0.38112268518518516</v>
      </c>
      <c r="M30" s="18">
        <v>0.39565972222222223</v>
      </c>
      <c r="N30" s="18">
        <v>0.4027662037037037</v>
      </c>
      <c r="O30" s="18">
        <v>0.40672453703703704</v>
      </c>
      <c r="P30" s="18">
        <v>0.41075231481481483</v>
      </c>
      <c r="Q30" s="18">
        <v>0.43965277777777778</v>
      </c>
      <c r="R30" s="18">
        <v>0.45128472222222221</v>
      </c>
      <c r="S30" s="18">
        <v>0.45902777777777776</v>
      </c>
      <c r="T30" s="18">
        <v>0.45982638888888888</v>
      </c>
      <c r="U30" s="18">
        <v>0.46318287037037037</v>
      </c>
      <c r="V30" s="18">
        <v>0.46833333333333332</v>
      </c>
      <c r="W30" s="18">
        <v>0.47137731481481482</v>
      </c>
      <c r="X30" s="18">
        <v>0.47516203703703702</v>
      </c>
      <c r="Y30" s="18">
        <v>0.47740740740740739</v>
      </c>
      <c r="Z30" s="18">
        <v>0.48177083333333331</v>
      </c>
      <c r="AA30" s="18">
        <v>0.48675925925925928</v>
      </c>
      <c r="AB30" s="18">
        <v>0.49200231481481482</v>
      </c>
      <c r="AC30" s="19"/>
      <c r="AD30" s="20">
        <v>0</v>
      </c>
      <c r="AE30" s="17"/>
      <c r="AF30" s="20"/>
      <c r="AG30" s="18">
        <f t="shared" si="0"/>
        <v>0.11873842592592593</v>
      </c>
      <c r="AH30" s="21">
        <f t="shared" si="1"/>
        <v>0.11873842592592593</v>
      </c>
      <c r="AI30" s="22">
        <v>28</v>
      </c>
      <c r="AJ30" s="22">
        <v>8</v>
      </c>
      <c r="AK30" s="22">
        <v>4</v>
      </c>
    </row>
    <row r="31" spans="1:37" x14ac:dyDescent="0.2">
      <c r="A31" s="22">
        <v>120</v>
      </c>
      <c r="B31" s="22" t="s">
        <v>528</v>
      </c>
      <c r="C31" s="22" t="s">
        <v>529</v>
      </c>
      <c r="D31" s="22" t="s">
        <v>530</v>
      </c>
      <c r="E31" s="22" t="s">
        <v>103</v>
      </c>
      <c r="F31" s="22" t="s">
        <v>531</v>
      </c>
      <c r="G31" s="22" t="s">
        <v>433</v>
      </c>
      <c r="H31" s="22" t="s">
        <v>64</v>
      </c>
      <c r="I31" s="22" t="s">
        <v>57</v>
      </c>
      <c r="J31" s="17">
        <v>0.3732638888888889</v>
      </c>
      <c r="K31" s="18">
        <v>2.0023148148148148E-3</v>
      </c>
      <c r="L31" s="18">
        <v>0.38406249999999997</v>
      </c>
      <c r="M31" s="18">
        <v>0.39681712962962962</v>
      </c>
      <c r="N31" s="18">
        <v>0.40440972222222221</v>
      </c>
      <c r="O31" s="18">
        <v>0.40891203703703705</v>
      </c>
      <c r="P31" s="18">
        <v>0.41180555555555554</v>
      </c>
      <c r="Q31" s="18">
        <v>0.41354166666666664</v>
      </c>
      <c r="R31" s="18">
        <v>0.43807870370370372</v>
      </c>
      <c r="S31" s="18">
        <v>0.44893518518518516</v>
      </c>
      <c r="T31" s="18">
        <v>0.44975694444444442</v>
      </c>
      <c r="U31" s="18">
        <v>0.45578703703703705</v>
      </c>
      <c r="V31" s="18">
        <v>0.46112268518518518</v>
      </c>
      <c r="W31" s="18">
        <v>0.46609953703703705</v>
      </c>
      <c r="X31" s="18">
        <v>0.47152777777777777</v>
      </c>
      <c r="Y31" s="18">
        <v>0.47462962962962962</v>
      </c>
      <c r="Z31" s="18">
        <v>0.48218749999999999</v>
      </c>
      <c r="AA31" s="18">
        <v>0.48678240740740741</v>
      </c>
      <c r="AB31" s="18">
        <v>0.49216435185185187</v>
      </c>
      <c r="AC31" s="19"/>
      <c r="AD31" s="20">
        <v>0</v>
      </c>
      <c r="AE31" s="17"/>
      <c r="AF31" s="20"/>
      <c r="AG31" s="18">
        <f t="shared" si="0"/>
        <v>0.11890046296296297</v>
      </c>
      <c r="AH31" s="21">
        <f t="shared" si="1"/>
        <v>0.11890046296296297</v>
      </c>
      <c r="AI31" s="22">
        <v>29</v>
      </c>
      <c r="AJ31" s="22">
        <v>9</v>
      </c>
      <c r="AK31" s="22">
        <v>5</v>
      </c>
    </row>
    <row r="32" spans="1:37" x14ac:dyDescent="0.2">
      <c r="A32" s="22">
        <v>33</v>
      </c>
      <c r="B32" s="22" t="s">
        <v>532</v>
      </c>
      <c r="C32" s="22" t="s">
        <v>533</v>
      </c>
      <c r="D32" s="22" t="s">
        <v>534</v>
      </c>
      <c r="E32" s="22" t="s">
        <v>535</v>
      </c>
      <c r="F32" s="22" t="s">
        <v>534</v>
      </c>
      <c r="G32" s="22" t="s">
        <v>433</v>
      </c>
      <c r="H32" s="22" t="s">
        <v>56</v>
      </c>
      <c r="I32" s="22" t="s">
        <v>101</v>
      </c>
      <c r="J32" s="17">
        <v>0.3732638888888889</v>
      </c>
      <c r="K32" s="18">
        <v>2.685185185185185E-3</v>
      </c>
      <c r="L32" s="18">
        <v>0.38622685185185185</v>
      </c>
      <c r="M32" s="18">
        <v>0.40219907407407407</v>
      </c>
      <c r="N32" s="18">
        <v>0.40890046296296295</v>
      </c>
      <c r="O32" s="18">
        <v>0.41324074074074074</v>
      </c>
      <c r="P32" s="18">
        <v>0.4160300925925926</v>
      </c>
      <c r="Q32" s="18">
        <v>0.41792824074074075</v>
      </c>
      <c r="R32" s="18">
        <v>0.46857638888888886</v>
      </c>
      <c r="S32" s="18">
        <v>0.45834490740740741</v>
      </c>
      <c r="T32" s="18">
        <v>0.45678240740740739</v>
      </c>
      <c r="U32" s="18">
        <v>0.45149305555555558</v>
      </c>
      <c r="V32" s="18">
        <v>0.44452546296296297</v>
      </c>
      <c r="W32" s="18">
        <v>0.44155092592592593</v>
      </c>
      <c r="X32" s="18">
        <v>0.43640046296296298</v>
      </c>
      <c r="Y32" s="18">
        <v>0.43365740740740738</v>
      </c>
      <c r="Z32" s="18">
        <v>0.48188657407407409</v>
      </c>
      <c r="AA32" s="18">
        <v>0.48594907407407406</v>
      </c>
      <c r="AB32" s="18">
        <v>0.49326388888888889</v>
      </c>
      <c r="AC32" s="19"/>
      <c r="AD32" s="20">
        <v>0</v>
      </c>
      <c r="AE32" s="17"/>
      <c r="AF32" s="20"/>
      <c r="AG32" s="18">
        <f t="shared" si="0"/>
        <v>0.12</v>
      </c>
      <c r="AH32" s="21">
        <f t="shared" si="1"/>
        <v>0.12</v>
      </c>
      <c r="AI32" s="22">
        <v>30</v>
      </c>
      <c r="AJ32" s="22">
        <v>15</v>
      </c>
      <c r="AK32" s="22">
        <v>2</v>
      </c>
    </row>
    <row r="33" spans="1:37" x14ac:dyDescent="0.2">
      <c r="A33" s="22">
        <v>148</v>
      </c>
      <c r="B33" s="22" t="s">
        <v>536</v>
      </c>
      <c r="C33" s="22" t="s">
        <v>537</v>
      </c>
      <c r="D33" s="22" t="s">
        <v>538</v>
      </c>
      <c r="E33" s="22" t="s">
        <v>90</v>
      </c>
      <c r="F33" s="22" t="s">
        <v>538</v>
      </c>
      <c r="G33" s="22" t="s">
        <v>433</v>
      </c>
      <c r="H33" s="22" t="s">
        <v>56</v>
      </c>
      <c r="I33" s="22" t="s">
        <v>57</v>
      </c>
      <c r="J33" s="17">
        <v>0.3732638888888889</v>
      </c>
      <c r="K33" s="18">
        <v>9.6412037037037039E-3</v>
      </c>
      <c r="L33" s="18">
        <v>0.38137731481481479</v>
      </c>
      <c r="M33" s="18">
        <v>0.3948726851851852</v>
      </c>
      <c r="N33" s="18">
        <v>0.40285879629629628</v>
      </c>
      <c r="O33" s="18">
        <v>0.40915509259259258</v>
      </c>
      <c r="P33" s="18">
        <v>0.41188657407407409</v>
      </c>
      <c r="Q33" s="18">
        <v>0.41378472222222223</v>
      </c>
      <c r="R33" s="18">
        <v>0.4274074074074074</v>
      </c>
      <c r="S33" s="18">
        <v>0.43582175925925926</v>
      </c>
      <c r="T33" s="18">
        <v>0.43711805555555555</v>
      </c>
      <c r="U33" s="18">
        <v>0.44290509259259259</v>
      </c>
      <c r="V33" s="18">
        <v>0.45126157407407408</v>
      </c>
      <c r="W33" s="18">
        <v>0.4639699074074074</v>
      </c>
      <c r="X33" s="18">
        <v>0.47035879629629629</v>
      </c>
      <c r="Y33" s="18">
        <v>0.47332175925925923</v>
      </c>
      <c r="Z33" s="18">
        <v>0.48170138888888892</v>
      </c>
      <c r="AA33" s="18">
        <v>0.48668981481481483</v>
      </c>
      <c r="AB33" s="18">
        <v>0.49339120370370371</v>
      </c>
      <c r="AC33" s="19"/>
      <c r="AD33" s="20">
        <v>0</v>
      </c>
      <c r="AE33" s="17"/>
      <c r="AF33" s="20"/>
      <c r="AG33" s="18">
        <f t="shared" si="0"/>
        <v>0.12012731481481481</v>
      </c>
      <c r="AH33" s="21">
        <f t="shared" si="1"/>
        <v>0.12012731481481481</v>
      </c>
      <c r="AI33" s="22">
        <v>31</v>
      </c>
      <c r="AJ33" s="22">
        <v>16</v>
      </c>
      <c r="AK33" s="22">
        <v>10</v>
      </c>
    </row>
    <row r="34" spans="1:37" x14ac:dyDescent="0.2">
      <c r="A34" s="22">
        <v>45</v>
      </c>
      <c r="B34" s="22" t="s">
        <v>539</v>
      </c>
      <c r="C34" s="22" t="s">
        <v>540</v>
      </c>
      <c r="D34" s="22" t="s">
        <v>541</v>
      </c>
      <c r="E34" s="22" t="s">
        <v>328</v>
      </c>
      <c r="F34" s="22" t="s">
        <v>542</v>
      </c>
      <c r="G34" s="22" t="s">
        <v>433</v>
      </c>
      <c r="H34" s="22" t="s">
        <v>64</v>
      </c>
      <c r="I34" s="22" t="s">
        <v>57</v>
      </c>
      <c r="J34" s="17">
        <v>0.3732638888888889</v>
      </c>
      <c r="K34" s="18"/>
      <c r="L34" s="18">
        <v>0.39005787037037037</v>
      </c>
      <c r="M34" s="18">
        <v>0.4082986111111111</v>
      </c>
      <c r="N34" s="18">
        <v>0.4165625</v>
      </c>
      <c r="O34" s="18">
        <v>0.42162037037037037</v>
      </c>
      <c r="P34" s="18">
        <v>0.42440972222222223</v>
      </c>
      <c r="Q34" s="18">
        <v>0.42668981481481483</v>
      </c>
      <c r="R34" s="18">
        <v>0.44324074074074077</v>
      </c>
      <c r="S34" s="18">
        <v>0.45153935185185184</v>
      </c>
      <c r="T34" s="18">
        <v>0.4535763888888889</v>
      </c>
      <c r="U34" s="18">
        <v>0.46547453703703706</v>
      </c>
      <c r="V34" s="18">
        <v>0.47078703703703706</v>
      </c>
      <c r="W34" s="18">
        <v>0.47541666666666665</v>
      </c>
      <c r="X34" s="18">
        <v>0.48259259259259257</v>
      </c>
      <c r="Y34" s="18">
        <v>0.48646990740740742</v>
      </c>
      <c r="Z34" s="18">
        <v>0.49118055555555556</v>
      </c>
      <c r="AA34" s="18">
        <v>0.49939814814814815</v>
      </c>
      <c r="AB34" s="18">
        <v>0.50420138888888888</v>
      </c>
      <c r="AC34" s="19"/>
      <c r="AD34" s="20">
        <v>0</v>
      </c>
      <c r="AE34" s="17"/>
      <c r="AF34" s="20"/>
      <c r="AG34" s="18">
        <f t="shared" si="0"/>
        <v>0.13093749999999998</v>
      </c>
      <c r="AH34" s="21">
        <f t="shared" si="1"/>
        <v>0.13093749999999998</v>
      </c>
      <c r="AI34" s="22">
        <v>32</v>
      </c>
      <c r="AJ34" s="22">
        <v>10</v>
      </c>
      <c r="AK34" s="22">
        <v>6</v>
      </c>
    </row>
    <row r="35" spans="1:37" x14ac:dyDescent="0.2">
      <c r="A35" s="22">
        <v>133</v>
      </c>
      <c r="B35" s="22" t="s">
        <v>543</v>
      </c>
      <c r="C35" s="22" t="s">
        <v>199</v>
      </c>
      <c r="D35" s="22" t="s">
        <v>544</v>
      </c>
      <c r="E35" s="22" t="s">
        <v>545</v>
      </c>
      <c r="F35" s="22" t="s">
        <v>544</v>
      </c>
      <c r="G35" s="22" t="s">
        <v>433</v>
      </c>
      <c r="H35" s="22" t="s">
        <v>64</v>
      </c>
      <c r="I35" s="22" t="s">
        <v>243</v>
      </c>
      <c r="J35" s="17">
        <v>0.3732638888888889</v>
      </c>
      <c r="K35" s="18">
        <v>1.5972222222222223E-3</v>
      </c>
      <c r="L35" s="18">
        <v>0.38414351851851852</v>
      </c>
      <c r="M35" s="18">
        <v>0.39862268518518518</v>
      </c>
      <c r="N35" s="18">
        <v>0.40694444444444444</v>
      </c>
      <c r="O35" s="18">
        <v>0.41417824074074072</v>
      </c>
      <c r="P35" s="18">
        <v>0.41677083333333331</v>
      </c>
      <c r="Q35" s="18">
        <v>0.41918981481481482</v>
      </c>
      <c r="R35" s="18">
        <v>0.43582175925925926</v>
      </c>
      <c r="S35" s="18">
        <v>0.44670138888888888</v>
      </c>
      <c r="T35" s="18">
        <v>0.4490972222222222</v>
      </c>
      <c r="U35" s="18">
        <v>0.45694444444444443</v>
      </c>
      <c r="V35" s="18">
        <v>0.46405092592592595</v>
      </c>
      <c r="W35" s="18">
        <v>0.47380787037037037</v>
      </c>
      <c r="X35" s="18">
        <v>0.48141203703703705</v>
      </c>
      <c r="Y35" s="18">
        <v>0.48538194444444444</v>
      </c>
      <c r="Z35" s="18">
        <v>0.49309027777777775</v>
      </c>
      <c r="AA35" s="18">
        <v>0.49648148148148147</v>
      </c>
      <c r="AB35" s="18">
        <v>0.5055439814814815</v>
      </c>
      <c r="AC35" s="19"/>
      <c r="AD35" s="20">
        <v>0</v>
      </c>
      <c r="AE35" s="17"/>
      <c r="AF35" s="20"/>
      <c r="AG35" s="18">
        <f t="shared" si="0"/>
        <v>0.1322800925925926</v>
      </c>
      <c r="AH35" s="21">
        <f t="shared" si="1"/>
        <v>0.1322800925925926</v>
      </c>
      <c r="AI35" s="22">
        <v>33</v>
      </c>
      <c r="AJ35" s="22">
        <v>11</v>
      </c>
      <c r="AK35" s="22">
        <v>5</v>
      </c>
    </row>
    <row r="36" spans="1:37" x14ac:dyDescent="0.2">
      <c r="A36" s="22">
        <v>114</v>
      </c>
      <c r="B36" s="22" t="s">
        <v>546</v>
      </c>
      <c r="C36" s="22" t="s">
        <v>547</v>
      </c>
      <c r="D36" s="22" t="s">
        <v>530</v>
      </c>
      <c r="E36" s="22" t="s">
        <v>548</v>
      </c>
      <c r="F36" s="22" t="s">
        <v>549</v>
      </c>
      <c r="G36" s="22" t="s">
        <v>433</v>
      </c>
      <c r="H36" s="22" t="s">
        <v>71</v>
      </c>
      <c r="I36" s="22" t="s">
        <v>57</v>
      </c>
      <c r="J36" s="17">
        <v>0.3732638888888889</v>
      </c>
      <c r="K36" s="18">
        <v>1.0243055555555556E-2</v>
      </c>
      <c r="L36" s="18">
        <v>0.38153935185185184</v>
      </c>
      <c r="M36" s="18">
        <v>0.3966898148148148</v>
      </c>
      <c r="N36" s="18">
        <v>0.40378472222222223</v>
      </c>
      <c r="O36" s="18">
        <v>0.40833333333333333</v>
      </c>
      <c r="P36" s="18">
        <v>0.41118055555555555</v>
      </c>
      <c r="Q36" s="18">
        <v>0.41339120370370369</v>
      </c>
      <c r="R36" s="18">
        <v>0.4440972222222222</v>
      </c>
      <c r="S36" s="18">
        <v>0.45467592592592593</v>
      </c>
      <c r="T36" s="18">
        <v>0.45584490740740741</v>
      </c>
      <c r="U36" s="18">
        <v>0.46140046296296294</v>
      </c>
      <c r="V36" s="18">
        <v>0.46819444444444447</v>
      </c>
      <c r="W36" s="18">
        <v>0.4732986111111111</v>
      </c>
      <c r="X36" s="18">
        <v>0.4826273148148148</v>
      </c>
      <c r="Y36" s="18">
        <v>0.48619212962962965</v>
      </c>
      <c r="Z36" s="18">
        <v>0.49251157407407409</v>
      </c>
      <c r="AA36" s="18">
        <v>0.49984953703703705</v>
      </c>
      <c r="AB36" s="18">
        <v>0.50633101851851847</v>
      </c>
      <c r="AC36" s="19"/>
      <c r="AD36" s="20">
        <v>0</v>
      </c>
      <c r="AE36" s="17"/>
      <c r="AF36" s="20"/>
      <c r="AG36" s="18">
        <f t="shared" si="0"/>
        <v>0.13306712962962958</v>
      </c>
      <c r="AH36" s="21">
        <f t="shared" si="1"/>
        <v>0.13306712962962958</v>
      </c>
      <c r="AI36" s="22">
        <v>34</v>
      </c>
      <c r="AJ36" s="22">
        <v>7</v>
      </c>
      <c r="AK36" s="22">
        <v>5</v>
      </c>
    </row>
    <row r="37" spans="1:37" x14ac:dyDescent="0.2">
      <c r="A37" s="22">
        <v>12</v>
      </c>
      <c r="B37" s="22" t="s">
        <v>550</v>
      </c>
      <c r="C37" s="22" t="s">
        <v>551</v>
      </c>
      <c r="D37" s="22" t="s">
        <v>552</v>
      </c>
      <c r="E37" s="22" t="s">
        <v>553</v>
      </c>
      <c r="F37" s="22" t="s">
        <v>554</v>
      </c>
      <c r="G37" s="22" t="s">
        <v>433</v>
      </c>
      <c r="H37" s="22" t="s">
        <v>56</v>
      </c>
      <c r="I37" s="22" t="s">
        <v>57</v>
      </c>
      <c r="J37" s="17">
        <v>0.3732638888888889</v>
      </c>
      <c r="K37" s="18">
        <v>1.1631944444444445E-2</v>
      </c>
      <c r="L37" s="18">
        <v>0.38325231481481481</v>
      </c>
      <c r="M37" s="18">
        <v>0.39962962962962961</v>
      </c>
      <c r="N37" s="18">
        <v>0.4074652777777778</v>
      </c>
      <c r="O37" s="18">
        <v>0.41341435185185182</v>
      </c>
      <c r="P37" s="18">
        <v>0.41693287037037036</v>
      </c>
      <c r="Q37" s="18">
        <v>0.41871527777777778</v>
      </c>
      <c r="R37" s="18">
        <v>0.4344675925925926</v>
      </c>
      <c r="S37" s="18">
        <v>0.44466435185185182</v>
      </c>
      <c r="T37" s="18">
        <v>0.44611111111111112</v>
      </c>
      <c r="U37" s="18">
        <v>0.45306712962962964</v>
      </c>
      <c r="V37" s="18">
        <v>0.45959490740740738</v>
      </c>
      <c r="W37" s="18">
        <v>0.46356481481481482</v>
      </c>
      <c r="X37" s="18">
        <v>0.47024305555555557</v>
      </c>
      <c r="Y37" s="18">
        <v>0.47355324074074073</v>
      </c>
      <c r="Z37" s="18"/>
      <c r="AA37" s="18">
        <v>0.48681712962962964</v>
      </c>
      <c r="AB37" s="18">
        <v>0.49377314814814816</v>
      </c>
      <c r="AC37" s="19" t="s">
        <v>555</v>
      </c>
      <c r="AD37" s="20">
        <v>20</v>
      </c>
      <c r="AE37" s="17"/>
      <c r="AF37" s="20"/>
      <c r="AG37" s="18">
        <f t="shared" si="0"/>
        <v>0.12050925925925926</v>
      </c>
      <c r="AH37" s="21">
        <f t="shared" si="1"/>
        <v>0.13439814814814816</v>
      </c>
      <c r="AI37" s="22">
        <v>35</v>
      </c>
      <c r="AJ37" s="22">
        <v>17</v>
      </c>
      <c r="AK37" s="22">
        <v>11</v>
      </c>
    </row>
    <row r="38" spans="1:37" x14ac:dyDescent="0.2">
      <c r="A38" s="22">
        <v>131</v>
      </c>
      <c r="B38" s="22" t="s">
        <v>556</v>
      </c>
      <c r="C38" s="22" t="s">
        <v>557</v>
      </c>
      <c r="D38" s="22" t="s">
        <v>558</v>
      </c>
      <c r="E38" s="22" t="s">
        <v>559</v>
      </c>
      <c r="F38" s="22" t="s">
        <v>560</v>
      </c>
      <c r="G38" s="22" t="s">
        <v>433</v>
      </c>
      <c r="H38" s="22" t="s">
        <v>56</v>
      </c>
      <c r="I38" s="22" t="s">
        <v>243</v>
      </c>
      <c r="J38" s="17">
        <v>0.3732638888888889</v>
      </c>
      <c r="K38" s="18">
        <v>4.8263888888888887E-3</v>
      </c>
      <c r="L38" s="18">
        <v>0.38833333333333331</v>
      </c>
      <c r="M38" s="18">
        <v>0.4073148148148148</v>
      </c>
      <c r="N38" s="18">
        <v>0.41666666666666669</v>
      </c>
      <c r="O38" s="18">
        <v>0.42314814814814816</v>
      </c>
      <c r="P38" s="18">
        <v>0.42831018518518521</v>
      </c>
      <c r="Q38" s="18">
        <v>0.43033564814814818</v>
      </c>
      <c r="R38" s="18">
        <v>0.45633101851851854</v>
      </c>
      <c r="S38" s="18">
        <v>0.46421296296296294</v>
      </c>
      <c r="T38" s="18">
        <v>0.46605324074074073</v>
      </c>
      <c r="U38" s="18">
        <v>0.47324074074074074</v>
      </c>
      <c r="V38" s="18">
        <v>0.47863425925925923</v>
      </c>
      <c r="W38" s="18">
        <v>0.48241898148148149</v>
      </c>
      <c r="X38" s="18">
        <v>0.48761574074074077</v>
      </c>
      <c r="Y38" s="18">
        <v>0.48997685185185186</v>
      </c>
      <c r="Z38" s="18">
        <v>0.49577546296296299</v>
      </c>
      <c r="AA38" s="18">
        <v>0.50321759259259258</v>
      </c>
      <c r="AB38" s="18">
        <v>0.50896990740740744</v>
      </c>
      <c r="AC38" s="19"/>
      <c r="AD38" s="20">
        <v>0</v>
      </c>
      <c r="AE38" s="17"/>
      <c r="AF38" s="20"/>
      <c r="AG38" s="18">
        <f t="shared" si="0"/>
        <v>0.13570601851851855</v>
      </c>
      <c r="AH38" s="21">
        <f t="shared" si="1"/>
        <v>0.13570601851851855</v>
      </c>
      <c r="AI38" s="22">
        <v>36</v>
      </c>
      <c r="AJ38" s="22">
        <v>18</v>
      </c>
      <c r="AK38" s="22">
        <v>5</v>
      </c>
    </row>
    <row r="39" spans="1:37" x14ac:dyDescent="0.2">
      <c r="A39" s="22">
        <v>1</v>
      </c>
      <c r="B39" s="22" t="s">
        <v>561</v>
      </c>
      <c r="C39" s="22" t="s">
        <v>562</v>
      </c>
      <c r="D39" s="22" t="s">
        <v>563</v>
      </c>
      <c r="E39" s="22" t="s">
        <v>438</v>
      </c>
      <c r="F39" s="22" t="s">
        <v>563</v>
      </c>
      <c r="G39" s="22" t="s">
        <v>433</v>
      </c>
      <c r="H39" s="22" t="s">
        <v>56</v>
      </c>
      <c r="I39" s="22" t="s">
        <v>101</v>
      </c>
      <c r="J39" s="17">
        <v>0.3732638888888889</v>
      </c>
      <c r="K39" s="18">
        <v>3.6689814814814814E-3</v>
      </c>
      <c r="L39" s="18">
        <v>0.38649305555555558</v>
      </c>
      <c r="M39" s="18">
        <v>0.40152777777777776</v>
      </c>
      <c r="N39" s="18">
        <v>0.40972222222222221</v>
      </c>
      <c r="O39" s="18">
        <v>0.41592592592592592</v>
      </c>
      <c r="P39" s="18">
        <v>0.42042824074074076</v>
      </c>
      <c r="Q39" s="18">
        <v>0.4228587962962963</v>
      </c>
      <c r="R39" s="18">
        <v>0.44417824074074075</v>
      </c>
      <c r="S39" s="18">
        <v>0.45521990740740742</v>
      </c>
      <c r="T39" s="18">
        <v>0.45634259259259258</v>
      </c>
      <c r="U39" s="18">
        <v>0.46165509259259258</v>
      </c>
      <c r="V39" s="18">
        <v>0.47127314814814814</v>
      </c>
      <c r="W39" s="18">
        <v>0.47567129629629629</v>
      </c>
      <c r="X39" s="18">
        <v>0.48377314814814815</v>
      </c>
      <c r="Y39" s="18">
        <v>0.48814814814814816</v>
      </c>
      <c r="Z39" s="18">
        <v>0.49569444444444444</v>
      </c>
      <c r="AA39" s="18">
        <v>0.50078703703703709</v>
      </c>
      <c r="AB39" s="18">
        <v>0.50907407407407412</v>
      </c>
      <c r="AC39" s="19"/>
      <c r="AD39" s="20">
        <v>0</v>
      </c>
      <c r="AE39" s="17"/>
      <c r="AF39" s="20"/>
      <c r="AG39" s="18">
        <f t="shared" si="0"/>
        <v>0.13581018518518523</v>
      </c>
      <c r="AH39" s="21">
        <f t="shared" si="1"/>
        <v>0.13581018518518523</v>
      </c>
      <c r="AI39" s="22">
        <v>37</v>
      </c>
      <c r="AJ39" s="22">
        <v>19</v>
      </c>
      <c r="AK39" s="22">
        <v>3</v>
      </c>
    </row>
    <row r="40" spans="1:37" x14ac:dyDescent="0.2">
      <c r="A40" s="22">
        <v>70</v>
      </c>
      <c r="B40" s="22" t="s">
        <v>564</v>
      </c>
      <c r="C40" s="22" t="s">
        <v>565</v>
      </c>
      <c r="D40" s="22" t="s">
        <v>566</v>
      </c>
      <c r="E40" s="22" t="s">
        <v>567</v>
      </c>
      <c r="F40" s="22" t="s">
        <v>568</v>
      </c>
      <c r="G40" s="22" t="s">
        <v>433</v>
      </c>
      <c r="H40" s="22" t="s">
        <v>71</v>
      </c>
      <c r="I40" s="22" t="s">
        <v>57</v>
      </c>
      <c r="J40" s="17">
        <v>0.3732638888888889</v>
      </c>
      <c r="K40" s="18">
        <v>4.5717592592592589E-3</v>
      </c>
      <c r="L40" s="18">
        <v>0.3865277777777778</v>
      </c>
      <c r="M40" s="18">
        <v>0.40174768518518517</v>
      </c>
      <c r="N40" s="18">
        <v>0.41130787037037037</v>
      </c>
      <c r="O40" s="18">
        <v>0.42167824074074073</v>
      </c>
      <c r="P40" s="18">
        <v>0.42497685185185186</v>
      </c>
      <c r="Q40" s="18">
        <v>0.42729166666666668</v>
      </c>
      <c r="R40" s="18">
        <v>0.44315972222222222</v>
      </c>
      <c r="S40" s="18">
        <v>0.45472222222222225</v>
      </c>
      <c r="T40" s="18">
        <v>0.45597222222222222</v>
      </c>
      <c r="U40" s="18">
        <v>0.46155092592592595</v>
      </c>
      <c r="V40" s="18">
        <v>0.46827546296296296</v>
      </c>
      <c r="W40" s="18">
        <v>0.4757986111111111</v>
      </c>
      <c r="X40" s="18">
        <v>0.48493055555555553</v>
      </c>
      <c r="Y40" s="18">
        <v>0.48850694444444442</v>
      </c>
      <c r="Z40" s="18">
        <v>0.49630787037037039</v>
      </c>
      <c r="AA40" s="18">
        <v>0.50311342592592589</v>
      </c>
      <c r="AB40" s="18">
        <v>0.50918981481481485</v>
      </c>
      <c r="AC40" s="19"/>
      <c r="AD40" s="20">
        <v>0</v>
      </c>
      <c r="AE40" s="17"/>
      <c r="AF40" s="20"/>
      <c r="AG40" s="18">
        <f t="shared" si="0"/>
        <v>0.13592592592592595</v>
      </c>
      <c r="AH40" s="21">
        <f t="shared" si="1"/>
        <v>0.13592592592592595</v>
      </c>
      <c r="AI40" s="22">
        <v>38</v>
      </c>
      <c r="AJ40" s="22">
        <v>8</v>
      </c>
      <c r="AK40" s="22">
        <v>6</v>
      </c>
    </row>
    <row r="41" spans="1:37" x14ac:dyDescent="0.2">
      <c r="A41" s="22">
        <v>110</v>
      </c>
      <c r="B41" s="22" t="s">
        <v>569</v>
      </c>
      <c r="C41" s="22" t="s">
        <v>570</v>
      </c>
      <c r="D41" s="22" t="s">
        <v>571</v>
      </c>
      <c r="E41" s="22" t="s">
        <v>458</v>
      </c>
      <c r="F41" s="22" t="s">
        <v>571</v>
      </c>
      <c r="G41" s="22" t="s">
        <v>433</v>
      </c>
      <c r="H41" s="22" t="s">
        <v>64</v>
      </c>
      <c r="I41" s="22" t="s">
        <v>57</v>
      </c>
      <c r="J41" s="17">
        <v>0.3732638888888889</v>
      </c>
      <c r="K41" s="25">
        <v>1.0358796296296297E-2</v>
      </c>
      <c r="L41" s="25">
        <v>0.3815972222222222</v>
      </c>
      <c r="M41" s="25">
        <v>0.39997685185185183</v>
      </c>
      <c r="N41" s="25">
        <v>0.40702546296296294</v>
      </c>
      <c r="O41" s="25">
        <v>0.42319444444444443</v>
      </c>
      <c r="P41" s="25">
        <v>0.42660879629629628</v>
      </c>
      <c r="Q41" s="25">
        <v>0.42805555555555558</v>
      </c>
      <c r="R41" s="25">
        <v>0.44037037037037036</v>
      </c>
      <c r="S41" s="25">
        <v>0.45458333333333334</v>
      </c>
      <c r="T41" s="25">
        <v>0.45556712962962964</v>
      </c>
      <c r="U41" s="25">
        <v>0.46789351851851851</v>
      </c>
      <c r="V41" s="25">
        <v>0.47599537037037037</v>
      </c>
      <c r="W41" s="25">
        <v>0.47989583333333335</v>
      </c>
      <c r="X41" s="25">
        <v>0.4880902777777778</v>
      </c>
      <c r="Y41" s="25">
        <v>0.49123842592592593</v>
      </c>
      <c r="Z41" s="25">
        <v>0.49920138888888888</v>
      </c>
      <c r="AA41" s="25">
        <v>0.50454861111111116</v>
      </c>
      <c r="AB41" s="25">
        <v>0.51280092592592597</v>
      </c>
      <c r="AC41" s="26"/>
      <c r="AD41" s="20">
        <v>0</v>
      </c>
      <c r="AE41" s="27"/>
      <c r="AF41" s="28"/>
      <c r="AG41" s="18">
        <f t="shared" si="0"/>
        <v>0.13953703703703707</v>
      </c>
      <c r="AH41" s="21">
        <f t="shared" si="1"/>
        <v>0.13953703703703707</v>
      </c>
      <c r="AI41" s="22">
        <v>39</v>
      </c>
      <c r="AJ41" s="29">
        <v>12</v>
      </c>
      <c r="AK41" s="29">
        <v>7</v>
      </c>
    </row>
    <row r="42" spans="1:37" x14ac:dyDescent="0.2">
      <c r="A42" s="22">
        <v>132</v>
      </c>
      <c r="B42" s="22" t="s">
        <v>572</v>
      </c>
      <c r="C42" s="22" t="s">
        <v>573</v>
      </c>
      <c r="D42" s="22" t="s">
        <v>574</v>
      </c>
      <c r="E42" s="22" t="s">
        <v>575</v>
      </c>
      <c r="F42" s="22" t="s">
        <v>576</v>
      </c>
      <c r="G42" s="22" t="s">
        <v>433</v>
      </c>
      <c r="H42" s="22" t="s">
        <v>56</v>
      </c>
      <c r="I42" s="22" t="s">
        <v>243</v>
      </c>
      <c r="J42" s="17">
        <v>0.3732638888888889</v>
      </c>
      <c r="K42" s="18">
        <v>3.7499999999999999E-3</v>
      </c>
      <c r="L42" s="18">
        <v>0.3862962962962963</v>
      </c>
      <c r="M42" s="18">
        <v>0.40122685185185186</v>
      </c>
      <c r="N42" s="18">
        <v>0.40959490740740739</v>
      </c>
      <c r="O42" s="18">
        <v>0.41586805555555556</v>
      </c>
      <c r="P42" s="18">
        <v>0.42109953703703706</v>
      </c>
      <c r="Q42" s="18">
        <v>0.42373842592592592</v>
      </c>
      <c r="R42" s="18">
        <v>0.44108796296296299</v>
      </c>
      <c r="S42" s="18">
        <v>0.46121527777777777</v>
      </c>
      <c r="T42" s="18">
        <v>0.45966435185185184</v>
      </c>
      <c r="U42" s="18">
        <v>0.46841435185185187</v>
      </c>
      <c r="V42" s="18">
        <v>0.47613425925925928</v>
      </c>
      <c r="W42" s="18">
        <v>0.48107638888888887</v>
      </c>
      <c r="X42" s="18">
        <v>0.48907407407407405</v>
      </c>
      <c r="Y42" s="18">
        <v>0.49276620370370372</v>
      </c>
      <c r="Z42" s="18">
        <v>0.50424768518518515</v>
      </c>
      <c r="AA42" s="18">
        <v>0.5083333333333333</v>
      </c>
      <c r="AB42" s="18">
        <v>0.51569444444444446</v>
      </c>
      <c r="AC42" s="19"/>
      <c r="AD42" s="20">
        <v>0</v>
      </c>
      <c r="AE42" s="17"/>
      <c r="AF42" s="20"/>
      <c r="AG42" s="18">
        <f t="shared" si="0"/>
        <v>0.14243055555555556</v>
      </c>
      <c r="AH42" s="21">
        <f t="shared" si="1"/>
        <v>0.14243055555555556</v>
      </c>
      <c r="AI42" s="22">
        <v>40</v>
      </c>
      <c r="AJ42" s="22">
        <v>20</v>
      </c>
      <c r="AK42" s="22">
        <v>6</v>
      </c>
    </row>
    <row r="43" spans="1:37" x14ac:dyDescent="0.2">
      <c r="A43" s="22">
        <v>140</v>
      </c>
      <c r="B43" s="22" t="s">
        <v>577</v>
      </c>
      <c r="C43" s="22" t="s">
        <v>578</v>
      </c>
      <c r="D43" s="22" t="s">
        <v>579</v>
      </c>
      <c r="E43" s="22" t="s">
        <v>580</v>
      </c>
      <c r="F43" s="22" t="s">
        <v>579</v>
      </c>
      <c r="G43" s="22" t="s">
        <v>433</v>
      </c>
      <c r="H43" s="22" t="s">
        <v>71</v>
      </c>
      <c r="I43" s="22" t="s">
        <v>243</v>
      </c>
      <c r="J43" s="17">
        <v>0.3732638888888889</v>
      </c>
      <c r="K43" s="18">
        <v>1.4687499999999999E-2</v>
      </c>
      <c r="L43" s="18">
        <v>0.38582175925925927</v>
      </c>
      <c r="M43" s="18">
        <v>0.40137731481481481</v>
      </c>
      <c r="N43" s="18">
        <v>0.41068287037037038</v>
      </c>
      <c r="O43" s="18">
        <v>0.41635416666666669</v>
      </c>
      <c r="P43" s="18">
        <v>0.41942129629629632</v>
      </c>
      <c r="Q43" s="18">
        <v>0.4216435185185185</v>
      </c>
      <c r="R43" s="18">
        <v>0.49359953703703702</v>
      </c>
      <c r="S43" s="18">
        <v>0.47812500000000002</v>
      </c>
      <c r="T43" s="18">
        <v>0.47658564814814813</v>
      </c>
      <c r="U43" s="18">
        <v>0.46631944444444445</v>
      </c>
      <c r="V43" s="18">
        <v>0.45827546296296295</v>
      </c>
      <c r="W43" s="18">
        <v>0.45420138888888889</v>
      </c>
      <c r="X43" s="18">
        <v>0.44770833333333332</v>
      </c>
      <c r="Y43" s="18">
        <v>0.44391203703703702</v>
      </c>
      <c r="Z43" s="18">
        <v>0.5131134259259259</v>
      </c>
      <c r="AA43" s="18">
        <v>0.51855324074074072</v>
      </c>
      <c r="AB43" s="18">
        <v>0.52539351851851857</v>
      </c>
      <c r="AC43" s="19"/>
      <c r="AD43" s="20">
        <v>0</v>
      </c>
      <c r="AE43" s="17"/>
      <c r="AF43" s="20"/>
      <c r="AG43" s="18">
        <f t="shared" si="0"/>
        <v>0.15212962962962967</v>
      </c>
      <c r="AH43" s="21">
        <f t="shared" si="1"/>
        <v>0.15212962962962967</v>
      </c>
      <c r="AI43" s="22">
        <v>41</v>
      </c>
      <c r="AJ43" s="22">
        <v>9</v>
      </c>
      <c r="AK43" s="22">
        <v>3</v>
      </c>
    </row>
    <row r="44" spans="1:37" x14ac:dyDescent="0.2">
      <c r="A44" s="22">
        <v>46</v>
      </c>
      <c r="B44" s="22" t="s">
        <v>581</v>
      </c>
      <c r="C44" s="22" t="s">
        <v>582</v>
      </c>
      <c r="D44" s="22" t="s">
        <v>300</v>
      </c>
      <c r="E44" s="22" t="s">
        <v>583</v>
      </c>
      <c r="F44" s="22" t="s">
        <v>300</v>
      </c>
      <c r="G44" s="22" t="s">
        <v>433</v>
      </c>
      <c r="H44" s="22" t="s">
        <v>64</v>
      </c>
      <c r="I44" s="22" t="s">
        <v>243</v>
      </c>
      <c r="J44" s="17">
        <v>0.3732638888888889</v>
      </c>
      <c r="K44" s="18">
        <v>3.8078703703703703E-3</v>
      </c>
      <c r="L44" s="18">
        <v>0.38879629629629631</v>
      </c>
      <c r="M44" s="18">
        <v>0.40254629629629629</v>
      </c>
      <c r="N44" s="18">
        <v>0.40966435185185185</v>
      </c>
      <c r="O44" s="18">
        <v>0.41564814814814816</v>
      </c>
      <c r="P44" s="18">
        <v>0.41875000000000001</v>
      </c>
      <c r="Q44" s="18">
        <v>0.42137731481481483</v>
      </c>
      <c r="R44" s="18">
        <v>0.44831018518518517</v>
      </c>
      <c r="S44" s="18">
        <v>0.46152777777777776</v>
      </c>
      <c r="T44" s="18">
        <v>0.45997685185185183</v>
      </c>
      <c r="U44" s="18">
        <v>0.46730324074074076</v>
      </c>
      <c r="V44" s="18">
        <v>0.47331018518518519</v>
      </c>
      <c r="W44" s="18"/>
      <c r="X44" s="18">
        <v>0.48175925925925928</v>
      </c>
      <c r="Y44" s="18">
        <v>0.48458333333333331</v>
      </c>
      <c r="Z44" s="18"/>
      <c r="AA44" s="18">
        <v>0.4946875</v>
      </c>
      <c r="AB44" s="18">
        <v>0.4989351851851852</v>
      </c>
      <c r="AC44" s="19" t="s">
        <v>584</v>
      </c>
      <c r="AD44" s="20">
        <v>40</v>
      </c>
      <c r="AE44" s="17"/>
      <c r="AF44" s="20"/>
      <c r="AG44" s="18">
        <f t="shared" si="0"/>
        <v>0.12567129629629631</v>
      </c>
      <c r="AH44" s="21">
        <f t="shared" si="1"/>
        <v>0.1534490740740741</v>
      </c>
      <c r="AI44" s="22">
        <v>42</v>
      </c>
      <c r="AJ44" s="22">
        <v>13</v>
      </c>
      <c r="AK44" s="22">
        <v>6</v>
      </c>
    </row>
    <row r="45" spans="1:37" x14ac:dyDescent="0.2">
      <c r="A45" s="22">
        <v>130</v>
      </c>
      <c r="B45" s="22" t="s">
        <v>585</v>
      </c>
      <c r="C45" s="22" t="s">
        <v>586</v>
      </c>
      <c r="D45" s="22" t="s">
        <v>587</v>
      </c>
      <c r="E45" s="22" t="s">
        <v>588</v>
      </c>
      <c r="F45" s="22" t="s">
        <v>587</v>
      </c>
      <c r="G45" s="22" t="s">
        <v>433</v>
      </c>
      <c r="H45" s="22" t="s">
        <v>56</v>
      </c>
      <c r="I45" s="22" t="s">
        <v>101</v>
      </c>
      <c r="J45" s="17">
        <v>0.3732638888888889</v>
      </c>
      <c r="K45" s="18">
        <v>4.5023148148148149E-3</v>
      </c>
      <c r="L45" s="18">
        <v>0.38699074074074075</v>
      </c>
      <c r="M45" s="18">
        <v>0.40237268518518521</v>
      </c>
      <c r="N45" s="18">
        <v>0.41172453703703704</v>
      </c>
      <c r="O45" s="18">
        <v>0.42175925925925928</v>
      </c>
      <c r="P45" s="18">
        <v>0.42521990740740739</v>
      </c>
      <c r="Q45" s="18">
        <v>0.42783564814814817</v>
      </c>
      <c r="R45" s="18">
        <v>0.45063657407407409</v>
      </c>
      <c r="S45" s="18">
        <v>0.46197916666666666</v>
      </c>
      <c r="T45" s="18">
        <v>0.46042824074074074</v>
      </c>
      <c r="U45" s="18">
        <v>0.46888888888888891</v>
      </c>
      <c r="V45" s="18">
        <v>0.47729166666666667</v>
      </c>
      <c r="W45" s="18">
        <v>0.48189814814814813</v>
      </c>
      <c r="X45" s="18">
        <v>0.49115740740740743</v>
      </c>
      <c r="Y45" s="18">
        <v>0.4946990740740741</v>
      </c>
      <c r="Z45" s="18">
        <v>0.50450231481481478</v>
      </c>
      <c r="AA45" s="18"/>
      <c r="AB45" s="18">
        <v>0.51620370370370372</v>
      </c>
      <c r="AC45" s="19" t="s">
        <v>280</v>
      </c>
      <c r="AD45" s="20">
        <v>20</v>
      </c>
      <c r="AE45" s="17"/>
      <c r="AF45" s="20"/>
      <c r="AG45" s="18">
        <f t="shared" si="0"/>
        <v>0.14293981481481483</v>
      </c>
      <c r="AH45" s="21">
        <f t="shared" si="1"/>
        <v>0.15682870370370372</v>
      </c>
      <c r="AI45" s="22">
        <v>43</v>
      </c>
      <c r="AJ45" s="22">
        <v>21</v>
      </c>
      <c r="AK45" s="22">
        <v>4</v>
      </c>
    </row>
    <row r="46" spans="1:37" x14ac:dyDescent="0.2">
      <c r="A46" s="22">
        <v>75</v>
      </c>
      <c r="B46" s="22" t="s">
        <v>589</v>
      </c>
      <c r="C46" s="22" t="s">
        <v>256</v>
      </c>
      <c r="D46" s="22" t="s">
        <v>510</v>
      </c>
      <c r="E46" s="22" t="s">
        <v>590</v>
      </c>
      <c r="F46" s="22" t="s">
        <v>510</v>
      </c>
      <c r="G46" s="22" t="s">
        <v>433</v>
      </c>
      <c r="H46" s="22" t="s">
        <v>56</v>
      </c>
      <c r="I46" s="22" t="s">
        <v>243</v>
      </c>
      <c r="J46" s="17">
        <v>0.3732638888888889</v>
      </c>
      <c r="K46" s="18">
        <v>3.8773148148148148E-3</v>
      </c>
      <c r="L46" s="18">
        <v>0.38575231481481481</v>
      </c>
      <c r="M46" s="18"/>
      <c r="N46" s="18">
        <v>0.40920138888888891</v>
      </c>
      <c r="O46" s="18">
        <v>0.41575231481481484</v>
      </c>
      <c r="P46" s="18">
        <v>0.42163194444444446</v>
      </c>
      <c r="Q46" s="18">
        <v>0.43181712962962965</v>
      </c>
      <c r="R46" s="18">
        <v>0.44847222222222222</v>
      </c>
      <c r="S46" s="18">
        <v>0.46519675925925924</v>
      </c>
      <c r="T46" s="18">
        <v>0.46307870370370369</v>
      </c>
      <c r="U46" s="18">
        <v>0.47637731481481482</v>
      </c>
      <c r="V46" s="18">
        <v>0.48357638888888888</v>
      </c>
      <c r="W46" s="18">
        <v>0.48863425925925924</v>
      </c>
      <c r="X46" s="18">
        <v>0.49734953703703705</v>
      </c>
      <c r="Y46" s="18">
        <v>0.50368055555555558</v>
      </c>
      <c r="Z46" s="18">
        <v>0.51166666666666671</v>
      </c>
      <c r="AA46" s="18">
        <v>0.51474537037037038</v>
      </c>
      <c r="AB46" s="18">
        <v>0.5213888888888889</v>
      </c>
      <c r="AC46" s="19" t="s">
        <v>156</v>
      </c>
      <c r="AD46" s="20">
        <v>20</v>
      </c>
      <c r="AE46" s="17"/>
      <c r="AF46" s="20"/>
      <c r="AG46" s="18">
        <f t="shared" si="0"/>
        <v>0.14812500000000001</v>
      </c>
      <c r="AH46" s="21">
        <f t="shared" si="1"/>
        <v>0.1620138888888889</v>
      </c>
      <c r="AI46" s="22">
        <v>44</v>
      </c>
      <c r="AJ46" s="22">
        <v>22</v>
      </c>
      <c r="AK46" s="22">
        <v>7</v>
      </c>
    </row>
    <row r="47" spans="1:37" x14ac:dyDescent="0.2">
      <c r="A47" s="22">
        <v>172</v>
      </c>
      <c r="B47" s="22" t="s">
        <v>591</v>
      </c>
      <c r="C47" s="22" t="s">
        <v>592</v>
      </c>
      <c r="D47" s="22" t="s">
        <v>84</v>
      </c>
      <c r="E47" s="22" t="s">
        <v>593</v>
      </c>
      <c r="F47" s="22" t="s">
        <v>594</v>
      </c>
      <c r="G47" s="22" t="s">
        <v>433</v>
      </c>
      <c r="H47" s="22" t="s">
        <v>71</v>
      </c>
      <c r="I47" s="22" t="s">
        <v>57</v>
      </c>
      <c r="J47" s="17">
        <v>0.3732638888888889</v>
      </c>
      <c r="K47" s="18">
        <v>3.8310185185185183E-3</v>
      </c>
      <c r="L47" s="18">
        <v>0.38612268518518517</v>
      </c>
      <c r="M47" s="18">
        <v>0.39891203703703704</v>
      </c>
      <c r="N47" s="18">
        <v>0.40519675925925924</v>
      </c>
      <c r="O47" s="18">
        <v>0.4090509259259259</v>
      </c>
      <c r="P47" s="18">
        <v>0.41143518518518518</v>
      </c>
      <c r="Q47" s="18">
        <v>0.41322916666666665</v>
      </c>
      <c r="R47" s="18">
        <v>0.42465277777777777</v>
      </c>
      <c r="S47" s="18">
        <v>0.43268518518518517</v>
      </c>
      <c r="T47" s="18"/>
      <c r="U47" s="18">
        <v>0.43934027777777779</v>
      </c>
      <c r="V47" s="18">
        <v>0.44459490740740742</v>
      </c>
      <c r="W47" s="18"/>
      <c r="X47" s="18">
        <v>0.45780092592592592</v>
      </c>
      <c r="Y47" s="18"/>
      <c r="Z47" s="18"/>
      <c r="AA47" s="18"/>
      <c r="AB47" s="18">
        <v>0.47409722222222223</v>
      </c>
      <c r="AC47" s="19" t="s">
        <v>595</v>
      </c>
      <c r="AD47" s="20">
        <v>100</v>
      </c>
      <c r="AE47" s="17"/>
      <c r="AF47" s="20"/>
      <c r="AG47" s="18">
        <f t="shared" si="0"/>
        <v>0.10083333333333333</v>
      </c>
      <c r="AH47" s="21">
        <f t="shared" si="1"/>
        <v>0.17027777777777778</v>
      </c>
      <c r="AI47" s="22">
        <v>45</v>
      </c>
      <c r="AJ47" s="22">
        <v>10</v>
      </c>
      <c r="AK47" s="22">
        <v>7</v>
      </c>
    </row>
    <row r="48" spans="1:37" x14ac:dyDescent="0.2">
      <c r="A48" s="22">
        <v>109</v>
      </c>
      <c r="B48" s="22" t="s">
        <v>596</v>
      </c>
      <c r="C48" s="22" t="s">
        <v>597</v>
      </c>
      <c r="D48" s="22" t="s">
        <v>598</v>
      </c>
      <c r="E48" s="22" t="s">
        <v>599</v>
      </c>
      <c r="F48" s="22" t="s">
        <v>600</v>
      </c>
      <c r="G48" s="22" t="s">
        <v>433</v>
      </c>
      <c r="H48" s="22" t="s">
        <v>56</v>
      </c>
      <c r="I48" s="22" t="s">
        <v>57</v>
      </c>
      <c r="J48" s="17">
        <v>0.3732638888888889</v>
      </c>
      <c r="K48" s="18">
        <v>1.6550925925925926E-3</v>
      </c>
      <c r="L48" s="18">
        <v>0.38518518518518519</v>
      </c>
      <c r="M48" s="18">
        <v>0.40160879629629631</v>
      </c>
      <c r="N48" s="18">
        <v>0.40952546296296294</v>
      </c>
      <c r="O48" s="18">
        <v>0.41495370370370371</v>
      </c>
      <c r="P48" s="18">
        <v>0.4175462962962963</v>
      </c>
      <c r="Q48" s="18">
        <v>0.41971064814814812</v>
      </c>
      <c r="R48" s="18">
        <v>0.43413194444444442</v>
      </c>
      <c r="S48" s="18">
        <v>0.46208333333333335</v>
      </c>
      <c r="T48" s="18">
        <v>0.46052083333333332</v>
      </c>
      <c r="U48" s="18">
        <v>0.4679861111111111</v>
      </c>
      <c r="V48" s="18">
        <v>0.48071759259259261</v>
      </c>
      <c r="W48" s="18">
        <v>0.48746527777777776</v>
      </c>
      <c r="X48" s="18">
        <v>0.49380787037037038</v>
      </c>
      <c r="Y48" s="18"/>
      <c r="Z48" s="18"/>
      <c r="AA48" s="18"/>
      <c r="AB48" s="18">
        <v>0.51055555555555554</v>
      </c>
      <c r="AC48" s="19" t="s">
        <v>601</v>
      </c>
      <c r="AD48" s="20">
        <v>60</v>
      </c>
      <c r="AE48" s="17"/>
      <c r="AF48" s="20"/>
      <c r="AG48" s="18">
        <f t="shared" si="0"/>
        <v>0.13729166666666665</v>
      </c>
      <c r="AH48" s="21">
        <f t="shared" si="1"/>
        <v>0.1789583333333333</v>
      </c>
      <c r="AI48" s="22">
        <v>46</v>
      </c>
      <c r="AJ48" s="22">
        <v>23</v>
      </c>
      <c r="AK48" s="22">
        <v>12</v>
      </c>
    </row>
    <row r="49" spans="1:37" x14ac:dyDescent="0.2">
      <c r="A49" s="22">
        <v>8</v>
      </c>
      <c r="B49" s="22" t="s">
        <v>602</v>
      </c>
      <c r="C49" s="22" t="s">
        <v>389</v>
      </c>
      <c r="D49" s="22" t="s">
        <v>603</v>
      </c>
      <c r="E49" s="22" t="s">
        <v>175</v>
      </c>
      <c r="F49" s="22" t="s">
        <v>604</v>
      </c>
      <c r="G49" s="22" t="s">
        <v>433</v>
      </c>
      <c r="H49" s="22" t="s">
        <v>71</v>
      </c>
      <c r="I49" s="22" t="s">
        <v>57</v>
      </c>
      <c r="J49" s="17">
        <v>0.3732638888888889</v>
      </c>
      <c r="K49" s="18">
        <v>3.9814814814814817E-3</v>
      </c>
      <c r="L49" s="18">
        <v>0.38642361111111112</v>
      </c>
      <c r="M49" s="18">
        <v>0.40137731481481481</v>
      </c>
      <c r="N49" s="18">
        <v>0.41052083333333333</v>
      </c>
      <c r="O49" s="18">
        <v>0.4161111111111111</v>
      </c>
      <c r="P49" s="18">
        <v>0.42144675925925928</v>
      </c>
      <c r="Q49" s="18">
        <v>0.42385416666666664</v>
      </c>
      <c r="R49" s="18">
        <v>0.4425</v>
      </c>
      <c r="S49" s="18">
        <v>0.4637384259259259</v>
      </c>
      <c r="T49" s="18">
        <v>0.46078703703703705</v>
      </c>
      <c r="U49" s="18">
        <v>0.47341435185185188</v>
      </c>
      <c r="V49" s="18"/>
      <c r="W49" s="18">
        <v>0.48086805555555556</v>
      </c>
      <c r="X49" s="18">
        <v>0.48949074074074073</v>
      </c>
      <c r="Y49" s="18">
        <v>0.51354166666666667</v>
      </c>
      <c r="Z49" s="18">
        <v>0.52707175925925931</v>
      </c>
      <c r="AA49" s="18">
        <v>0.5338194444444444</v>
      </c>
      <c r="AB49" s="18">
        <v>0.54106481481481483</v>
      </c>
      <c r="AC49" s="19" t="s">
        <v>161</v>
      </c>
      <c r="AD49" s="20">
        <v>20</v>
      </c>
      <c r="AE49" s="17"/>
      <c r="AF49" s="20"/>
      <c r="AG49" s="18">
        <f t="shared" si="0"/>
        <v>0.16780092592592594</v>
      </c>
      <c r="AH49" s="21">
        <f t="shared" si="1"/>
        <v>0.18168981481481483</v>
      </c>
      <c r="AI49" s="22">
        <v>47</v>
      </c>
      <c r="AJ49" s="22">
        <v>11</v>
      </c>
      <c r="AK49" s="22">
        <v>8</v>
      </c>
    </row>
    <row r="50" spans="1:37" x14ac:dyDescent="0.2">
      <c r="A50" s="22">
        <v>40</v>
      </c>
      <c r="B50" s="22" t="s">
        <v>605</v>
      </c>
      <c r="C50" s="22" t="s">
        <v>606</v>
      </c>
      <c r="D50" s="22" t="s">
        <v>607</v>
      </c>
      <c r="E50" s="22" t="s">
        <v>608</v>
      </c>
      <c r="F50" s="22" t="s">
        <v>607</v>
      </c>
      <c r="G50" s="22" t="s">
        <v>433</v>
      </c>
      <c r="H50" s="22" t="s">
        <v>64</v>
      </c>
      <c r="I50" s="22" t="s">
        <v>243</v>
      </c>
      <c r="J50" s="17">
        <v>0.3732638888888889</v>
      </c>
      <c r="K50" s="18">
        <v>4.9074074074074072E-3</v>
      </c>
      <c r="L50" s="18">
        <v>0.3886574074074074</v>
      </c>
      <c r="M50" s="18">
        <v>0.40825231481481483</v>
      </c>
      <c r="N50" s="18">
        <v>0.41891203703703705</v>
      </c>
      <c r="O50" s="18"/>
      <c r="P50" s="18">
        <v>0.43479166666666669</v>
      </c>
      <c r="Q50" s="18">
        <v>0.44646990740740738</v>
      </c>
      <c r="R50" s="18">
        <v>0.4584375</v>
      </c>
      <c r="S50" s="18">
        <v>0.47598379629629628</v>
      </c>
      <c r="T50" s="18">
        <v>0.47341435185185188</v>
      </c>
      <c r="U50" s="18">
        <v>0.48828703703703702</v>
      </c>
      <c r="V50" s="18">
        <v>0.49989583333333332</v>
      </c>
      <c r="W50" s="18">
        <v>0.50702546296296291</v>
      </c>
      <c r="X50" s="18">
        <v>0.52425925925925931</v>
      </c>
      <c r="Y50" s="18">
        <v>0.5298842592592593</v>
      </c>
      <c r="Z50" s="18">
        <v>0.53913194444444446</v>
      </c>
      <c r="AA50" s="18">
        <v>0.54504629629629631</v>
      </c>
      <c r="AB50" s="18">
        <v>0.55377314814814815</v>
      </c>
      <c r="AC50" s="19" t="s">
        <v>609</v>
      </c>
      <c r="AD50" s="20">
        <v>20</v>
      </c>
      <c r="AE50" s="17"/>
      <c r="AF50" s="20"/>
      <c r="AG50" s="18">
        <f t="shared" si="0"/>
        <v>0.18050925925925926</v>
      </c>
      <c r="AH50" s="21">
        <f t="shared" si="1"/>
        <v>0.19439814814814815</v>
      </c>
      <c r="AI50" s="22">
        <v>48</v>
      </c>
      <c r="AJ50" s="22">
        <v>14</v>
      </c>
      <c r="AK50" s="22">
        <v>7</v>
      </c>
    </row>
    <row r="51" spans="1:37" x14ac:dyDescent="0.2">
      <c r="A51" s="22">
        <v>178</v>
      </c>
      <c r="B51" s="22" t="s">
        <v>610</v>
      </c>
      <c r="C51" s="22" t="s">
        <v>611</v>
      </c>
      <c r="D51" s="22" t="s">
        <v>612</v>
      </c>
      <c r="E51" s="22" t="s">
        <v>613</v>
      </c>
      <c r="F51" s="22" t="s">
        <v>388</v>
      </c>
      <c r="G51" s="22" t="s">
        <v>433</v>
      </c>
      <c r="H51" s="22" t="s">
        <v>64</v>
      </c>
      <c r="I51" s="22" t="s">
        <v>243</v>
      </c>
      <c r="J51" s="17">
        <v>0.3732638888888889</v>
      </c>
      <c r="K51" s="18">
        <v>1.4930555555555556E-3</v>
      </c>
      <c r="L51" s="18">
        <v>0.38420138888888888</v>
      </c>
      <c r="M51" s="18">
        <v>0.39849537037037036</v>
      </c>
      <c r="N51" s="18">
        <v>0.40489583333333334</v>
      </c>
      <c r="O51" s="18">
        <v>0.40895833333333331</v>
      </c>
      <c r="P51" s="18">
        <v>0.41149305555555554</v>
      </c>
      <c r="Q51" s="18">
        <v>0.41326388888888888</v>
      </c>
      <c r="R51" s="18">
        <v>0.4246064814814815</v>
      </c>
      <c r="S51" s="18">
        <v>0.43718750000000001</v>
      </c>
      <c r="T51" s="18">
        <v>0.43866898148148148</v>
      </c>
      <c r="U51" s="18"/>
      <c r="V51" s="18"/>
      <c r="W51" s="18"/>
      <c r="X51" s="18"/>
      <c r="Y51" s="18"/>
      <c r="Z51" s="18"/>
      <c r="AA51" s="18"/>
      <c r="AB51" s="18">
        <v>0.47569444444444442</v>
      </c>
      <c r="AC51" s="19" t="s">
        <v>614</v>
      </c>
      <c r="AD51" s="20">
        <v>140</v>
      </c>
      <c r="AE51" s="17"/>
      <c r="AF51" s="20"/>
      <c r="AG51" s="18">
        <f t="shared" si="0"/>
        <v>0.10243055555555552</v>
      </c>
      <c r="AH51" s="21">
        <f t="shared" si="1"/>
        <v>0.19965277777777773</v>
      </c>
      <c r="AI51" s="22">
        <v>49</v>
      </c>
      <c r="AJ51" s="22">
        <v>15</v>
      </c>
      <c r="AK51" s="22">
        <v>8</v>
      </c>
    </row>
    <row r="52" spans="1:37" x14ac:dyDescent="0.2">
      <c r="A52" s="22">
        <v>125</v>
      </c>
      <c r="B52" s="22" t="s">
        <v>615</v>
      </c>
      <c r="C52" s="22" t="s">
        <v>616</v>
      </c>
      <c r="D52" s="22" t="s">
        <v>617</v>
      </c>
      <c r="E52" s="22" t="s">
        <v>618</v>
      </c>
      <c r="F52" s="22" t="s">
        <v>617</v>
      </c>
      <c r="G52" s="22" t="s">
        <v>433</v>
      </c>
      <c r="H52" s="22" t="s">
        <v>56</v>
      </c>
      <c r="I52" s="22" t="s">
        <v>57</v>
      </c>
      <c r="J52" s="17">
        <v>0.3732638888888889</v>
      </c>
      <c r="K52" s="18">
        <v>3.9467592592592592E-3</v>
      </c>
      <c r="L52" s="18">
        <v>0.38760416666666669</v>
      </c>
      <c r="M52" s="18">
        <v>0.40531250000000002</v>
      </c>
      <c r="N52" s="18">
        <v>0.41629629629629628</v>
      </c>
      <c r="O52" s="18">
        <v>0.42158564814814814</v>
      </c>
      <c r="P52" s="18">
        <v>0.42451388888888891</v>
      </c>
      <c r="Q52" s="18">
        <v>0.4264236111111111</v>
      </c>
      <c r="R52" s="18">
        <v>0.44256944444444446</v>
      </c>
      <c r="S52" s="18">
        <v>0.45706018518518521</v>
      </c>
      <c r="T52" s="18">
        <v>0.45847222222222223</v>
      </c>
      <c r="U52" s="18"/>
      <c r="V52" s="18"/>
      <c r="W52" s="18"/>
      <c r="X52" s="18"/>
      <c r="Y52" s="18"/>
      <c r="Z52" s="18"/>
      <c r="AA52" s="18">
        <v>0.49181712962962965</v>
      </c>
      <c r="AB52" s="18">
        <v>0.49995370370370368</v>
      </c>
      <c r="AC52" s="19" t="s">
        <v>619</v>
      </c>
      <c r="AD52" s="20">
        <v>120</v>
      </c>
      <c r="AE52" s="17"/>
      <c r="AF52" s="20"/>
      <c r="AG52" s="18">
        <f t="shared" si="0"/>
        <v>0.12668981481481478</v>
      </c>
      <c r="AH52" s="21">
        <f t="shared" si="1"/>
        <v>0.2100231481481481</v>
      </c>
      <c r="AI52" s="22">
        <v>50</v>
      </c>
      <c r="AJ52" s="22">
        <v>24</v>
      </c>
      <c r="AK52" s="22">
        <v>13</v>
      </c>
    </row>
    <row r="53" spans="1:37" x14ac:dyDescent="0.2">
      <c r="A53" s="22">
        <v>7</v>
      </c>
      <c r="B53" s="22" t="s">
        <v>620</v>
      </c>
      <c r="C53" s="22" t="s">
        <v>621</v>
      </c>
      <c r="D53" s="22" t="s">
        <v>113</v>
      </c>
      <c r="E53" s="22" t="s">
        <v>622</v>
      </c>
      <c r="F53" s="22" t="s">
        <v>623</v>
      </c>
      <c r="G53" s="22" t="s">
        <v>433</v>
      </c>
      <c r="H53" s="22" t="s">
        <v>56</v>
      </c>
      <c r="I53" s="22" t="s">
        <v>243</v>
      </c>
      <c r="J53" s="17">
        <v>0.3732638888888889</v>
      </c>
      <c r="K53" s="18"/>
      <c r="L53" s="18"/>
      <c r="M53" s="18"/>
      <c r="N53" s="18"/>
      <c r="O53" s="18"/>
      <c r="P53" s="18"/>
      <c r="Q53" s="18"/>
      <c r="R53" s="18"/>
      <c r="S53" s="18"/>
      <c r="T53" s="18"/>
      <c r="U53" s="18"/>
      <c r="V53" s="18"/>
      <c r="W53" s="18"/>
      <c r="X53" s="18"/>
      <c r="Y53" s="18"/>
      <c r="Z53" s="18"/>
      <c r="AA53" s="18"/>
      <c r="AB53" s="18"/>
      <c r="AC53" s="19"/>
      <c r="AD53" s="20"/>
      <c r="AE53" s="17"/>
      <c r="AF53" s="20"/>
      <c r="AG53" s="18"/>
      <c r="AH53" s="21"/>
      <c r="AI53" s="21" t="s">
        <v>391</v>
      </c>
      <c r="AJ53" s="22"/>
      <c r="AK53" s="22"/>
    </row>
    <row r="54" spans="1:37" x14ac:dyDescent="0.2">
      <c r="A54" s="22">
        <v>22</v>
      </c>
      <c r="B54" s="22" t="s">
        <v>624</v>
      </c>
      <c r="C54" s="22" t="s">
        <v>409</v>
      </c>
      <c r="D54" s="22" t="s">
        <v>625</v>
      </c>
      <c r="E54" s="22" t="s">
        <v>626</v>
      </c>
      <c r="F54" s="22" t="s">
        <v>625</v>
      </c>
      <c r="G54" s="22" t="s">
        <v>433</v>
      </c>
      <c r="H54" s="22" t="s">
        <v>56</v>
      </c>
      <c r="I54" s="22" t="s">
        <v>57</v>
      </c>
      <c r="J54" s="17">
        <v>0.3732638888888889</v>
      </c>
      <c r="K54" s="18"/>
      <c r="L54" s="18"/>
      <c r="M54" s="18"/>
      <c r="N54" s="18"/>
      <c r="O54" s="18"/>
      <c r="P54" s="18"/>
      <c r="Q54" s="18"/>
      <c r="R54" s="18"/>
      <c r="S54" s="18"/>
      <c r="T54" s="18"/>
      <c r="U54" s="18"/>
      <c r="V54" s="18"/>
      <c r="W54" s="18"/>
      <c r="X54" s="18"/>
      <c r="Y54" s="18"/>
      <c r="Z54" s="18"/>
      <c r="AA54" s="18"/>
      <c r="AB54" s="18"/>
      <c r="AC54" s="19"/>
      <c r="AD54" s="20"/>
      <c r="AE54" s="17"/>
      <c r="AF54" s="20"/>
      <c r="AG54" s="18"/>
      <c r="AH54" s="21"/>
      <c r="AI54" s="21" t="s">
        <v>391</v>
      </c>
      <c r="AJ54" s="22"/>
      <c r="AK54" s="22"/>
    </row>
    <row r="55" spans="1:37" x14ac:dyDescent="0.2">
      <c r="A55" s="22">
        <v>30</v>
      </c>
      <c r="B55" s="22" t="s">
        <v>627</v>
      </c>
      <c r="C55" s="22" t="s">
        <v>158</v>
      </c>
      <c r="D55" s="22" t="s">
        <v>628</v>
      </c>
      <c r="E55" s="22" t="s">
        <v>629</v>
      </c>
      <c r="F55" s="22" t="s">
        <v>630</v>
      </c>
      <c r="G55" s="22" t="s">
        <v>433</v>
      </c>
      <c r="H55" s="22" t="s">
        <v>56</v>
      </c>
      <c r="I55" s="22" t="s">
        <v>243</v>
      </c>
      <c r="J55" s="17">
        <v>0.3732638888888889</v>
      </c>
      <c r="K55" s="18"/>
      <c r="L55" s="18"/>
      <c r="M55" s="18"/>
      <c r="N55" s="18"/>
      <c r="O55" s="18"/>
      <c r="P55" s="18"/>
      <c r="Q55" s="18"/>
      <c r="R55" s="18"/>
      <c r="S55" s="18"/>
      <c r="T55" s="18"/>
      <c r="U55" s="18"/>
      <c r="V55" s="18"/>
      <c r="W55" s="18"/>
      <c r="X55" s="18"/>
      <c r="Y55" s="18"/>
      <c r="Z55" s="18"/>
      <c r="AA55" s="18"/>
      <c r="AB55" s="18"/>
      <c r="AC55" s="19"/>
      <c r="AD55" s="20"/>
      <c r="AE55" s="17"/>
      <c r="AF55" s="20"/>
      <c r="AG55" s="18"/>
      <c r="AH55" s="21"/>
      <c r="AI55" s="21" t="s">
        <v>391</v>
      </c>
      <c r="AJ55" s="22"/>
      <c r="AK55" s="22"/>
    </row>
    <row r="56" spans="1:37" x14ac:dyDescent="0.2">
      <c r="A56" s="22">
        <v>36</v>
      </c>
      <c r="B56" s="22" t="s">
        <v>631</v>
      </c>
      <c r="C56" s="22" t="s">
        <v>458</v>
      </c>
      <c r="D56" s="22" t="s">
        <v>632</v>
      </c>
      <c r="E56" s="22" t="s">
        <v>456</v>
      </c>
      <c r="F56" s="22" t="s">
        <v>632</v>
      </c>
      <c r="G56" s="22" t="s">
        <v>433</v>
      </c>
      <c r="H56" s="22" t="s">
        <v>56</v>
      </c>
      <c r="I56" s="22" t="s">
        <v>243</v>
      </c>
      <c r="J56" s="17">
        <v>0.3732638888888889</v>
      </c>
      <c r="K56" s="18"/>
      <c r="L56" s="18"/>
      <c r="M56" s="18"/>
      <c r="N56" s="18"/>
      <c r="O56" s="18"/>
      <c r="P56" s="18"/>
      <c r="Q56" s="18"/>
      <c r="R56" s="18"/>
      <c r="S56" s="18"/>
      <c r="T56" s="18"/>
      <c r="U56" s="18"/>
      <c r="V56" s="18"/>
      <c r="W56" s="18"/>
      <c r="X56" s="18"/>
      <c r="Y56" s="18"/>
      <c r="Z56" s="18"/>
      <c r="AA56" s="18"/>
      <c r="AB56" s="18"/>
      <c r="AC56" s="19"/>
      <c r="AD56" s="20"/>
      <c r="AE56" s="17"/>
      <c r="AF56" s="20"/>
      <c r="AG56" s="18"/>
      <c r="AH56" s="21"/>
      <c r="AI56" s="21" t="s">
        <v>391</v>
      </c>
      <c r="AJ56" s="22"/>
      <c r="AK56" s="22"/>
    </row>
    <row r="57" spans="1:37" x14ac:dyDescent="0.2">
      <c r="A57" s="22">
        <v>42</v>
      </c>
      <c r="B57" s="22" t="s">
        <v>633</v>
      </c>
      <c r="C57" s="22" t="s">
        <v>127</v>
      </c>
      <c r="D57" s="22" t="s">
        <v>634</v>
      </c>
      <c r="E57" s="22" t="s">
        <v>635</v>
      </c>
      <c r="F57" s="22" t="s">
        <v>634</v>
      </c>
      <c r="G57" s="22" t="s">
        <v>433</v>
      </c>
      <c r="H57" s="22" t="s">
        <v>56</v>
      </c>
      <c r="I57" s="22" t="s">
        <v>57</v>
      </c>
      <c r="J57" s="17">
        <v>0.3732638888888889</v>
      </c>
      <c r="K57" s="18"/>
      <c r="L57" s="18"/>
      <c r="M57" s="18"/>
      <c r="N57" s="18"/>
      <c r="O57" s="18"/>
      <c r="P57" s="18"/>
      <c r="Q57" s="18"/>
      <c r="R57" s="18"/>
      <c r="S57" s="18"/>
      <c r="T57" s="18"/>
      <c r="U57" s="18"/>
      <c r="V57" s="18"/>
      <c r="W57" s="18"/>
      <c r="X57" s="18"/>
      <c r="Y57" s="18"/>
      <c r="Z57" s="18"/>
      <c r="AA57" s="18"/>
      <c r="AB57" s="18"/>
      <c r="AC57" s="19"/>
      <c r="AD57" s="20"/>
      <c r="AE57" s="17"/>
      <c r="AF57" s="20"/>
      <c r="AG57" s="18"/>
      <c r="AH57" s="21"/>
      <c r="AI57" s="21" t="s">
        <v>391</v>
      </c>
      <c r="AJ57" s="22"/>
      <c r="AK57" s="22"/>
    </row>
    <row r="58" spans="1:37" x14ac:dyDescent="0.2">
      <c r="A58" s="22">
        <v>65</v>
      </c>
      <c r="B58" s="22" t="s">
        <v>636</v>
      </c>
      <c r="C58" s="22" t="s">
        <v>618</v>
      </c>
      <c r="D58" s="22" t="s">
        <v>637</v>
      </c>
      <c r="E58" s="22" t="s">
        <v>638</v>
      </c>
      <c r="F58" s="22" t="s">
        <v>639</v>
      </c>
      <c r="G58" s="22" t="s">
        <v>433</v>
      </c>
      <c r="H58" s="22" t="s">
        <v>71</v>
      </c>
      <c r="I58" s="22" t="s">
        <v>57</v>
      </c>
      <c r="J58" s="17">
        <v>0.3732638888888889</v>
      </c>
      <c r="K58" s="18"/>
      <c r="L58" s="18"/>
      <c r="M58" s="18"/>
      <c r="N58" s="18"/>
      <c r="O58" s="18"/>
      <c r="P58" s="18"/>
      <c r="Q58" s="18"/>
      <c r="R58" s="18"/>
      <c r="S58" s="18"/>
      <c r="T58" s="18"/>
      <c r="U58" s="18"/>
      <c r="V58" s="18"/>
      <c r="W58" s="18"/>
      <c r="X58" s="18"/>
      <c r="Y58" s="18"/>
      <c r="Z58" s="18"/>
      <c r="AA58" s="18"/>
      <c r="AB58" s="18"/>
      <c r="AC58" s="19"/>
      <c r="AD58" s="20"/>
      <c r="AE58" s="17"/>
      <c r="AF58" s="20"/>
      <c r="AG58" s="18"/>
      <c r="AH58" s="21"/>
      <c r="AI58" s="21" t="s">
        <v>391</v>
      </c>
      <c r="AJ58" s="22"/>
      <c r="AK58" s="22"/>
    </row>
    <row r="59" spans="1:37" x14ac:dyDescent="0.2">
      <c r="A59" s="22">
        <v>69</v>
      </c>
      <c r="B59" s="22" t="s">
        <v>640</v>
      </c>
      <c r="C59" s="22" t="s">
        <v>641</v>
      </c>
      <c r="D59" s="22" t="s">
        <v>642</v>
      </c>
      <c r="E59" s="22" t="s">
        <v>643</v>
      </c>
      <c r="F59" s="22" t="s">
        <v>642</v>
      </c>
      <c r="G59" s="22" t="s">
        <v>433</v>
      </c>
      <c r="H59" s="22" t="s">
        <v>71</v>
      </c>
      <c r="I59" s="22" t="s">
        <v>57</v>
      </c>
      <c r="J59" s="17">
        <v>0.3732638888888889</v>
      </c>
      <c r="K59" s="18"/>
      <c r="L59" s="18"/>
      <c r="M59" s="18"/>
      <c r="N59" s="18"/>
      <c r="O59" s="18"/>
      <c r="P59" s="18"/>
      <c r="Q59" s="18"/>
      <c r="R59" s="18"/>
      <c r="S59" s="18"/>
      <c r="T59" s="18"/>
      <c r="U59" s="18"/>
      <c r="V59" s="18"/>
      <c r="W59" s="18"/>
      <c r="X59" s="18"/>
      <c r="Y59" s="18"/>
      <c r="Z59" s="18"/>
      <c r="AA59" s="18"/>
      <c r="AB59" s="18"/>
      <c r="AC59" s="19"/>
      <c r="AD59" s="20"/>
      <c r="AE59" s="17"/>
      <c r="AF59" s="20"/>
      <c r="AG59" s="18"/>
      <c r="AH59" s="21"/>
      <c r="AI59" s="21" t="s">
        <v>391</v>
      </c>
      <c r="AJ59" s="22"/>
      <c r="AK59" s="22"/>
    </row>
    <row r="60" spans="1:37" x14ac:dyDescent="0.2">
      <c r="A60" s="22">
        <v>107</v>
      </c>
      <c r="B60" s="22" t="s">
        <v>644</v>
      </c>
      <c r="C60" s="22" t="s">
        <v>593</v>
      </c>
      <c r="D60" s="22" t="s">
        <v>645</v>
      </c>
      <c r="E60" s="22" t="s">
        <v>646</v>
      </c>
      <c r="F60" s="22" t="s">
        <v>647</v>
      </c>
      <c r="G60" s="22" t="s">
        <v>433</v>
      </c>
      <c r="H60" s="22" t="s">
        <v>71</v>
      </c>
      <c r="I60" s="22" t="s">
        <v>57</v>
      </c>
      <c r="J60" s="17">
        <v>0.3732638888888889</v>
      </c>
      <c r="K60" s="18"/>
      <c r="L60" s="18"/>
      <c r="M60" s="18"/>
      <c r="N60" s="18"/>
      <c r="O60" s="18"/>
      <c r="P60" s="18"/>
      <c r="Q60" s="18"/>
      <c r="R60" s="18"/>
      <c r="S60" s="18"/>
      <c r="T60" s="18"/>
      <c r="U60" s="18"/>
      <c r="V60" s="18"/>
      <c r="W60" s="18"/>
      <c r="X60" s="18"/>
      <c r="Y60" s="18"/>
      <c r="Z60" s="18"/>
      <c r="AA60" s="18"/>
      <c r="AB60" s="18"/>
      <c r="AC60" s="19"/>
      <c r="AD60" s="20"/>
      <c r="AE60" s="17"/>
      <c r="AF60" s="20"/>
      <c r="AG60" s="18"/>
      <c r="AH60" s="21"/>
      <c r="AI60" s="21" t="s">
        <v>391</v>
      </c>
      <c r="AJ60" s="22"/>
      <c r="AK60" s="22"/>
    </row>
    <row r="61" spans="1:37" x14ac:dyDescent="0.2">
      <c r="A61" s="22">
        <v>111</v>
      </c>
      <c r="B61" s="22" t="s">
        <v>648</v>
      </c>
      <c r="C61" s="22" t="s">
        <v>649</v>
      </c>
      <c r="D61" s="22" t="s">
        <v>408</v>
      </c>
      <c r="E61" s="22" t="s">
        <v>650</v>
      </c>
      <c r="F61" s="22" t="s">
        <v>651</v>
      </c>
      <c r="G61" s="22" t="s">
        <v>433</v>
      </c>
      <c r="H61" s="22" t="s">
        <v>71</v>
      </c>
      <c r="I61" s="22" t="s">
        <v>57</v>
      </c>
      <c r="J61" s="17">
        <v>0.3732638888888889</v>
      </c>
      <c r="K61" s="18"/>
      <c r="L61" s="18"/>
      <c r="M61" s="18"/>
      <c r="N61" s="18"/>
      <c r="O61" s="18"/>
      <c r="P61" s="18"/>
      <c r="Q61" s="18"/>
      <c r="R61" s="18"/>
      <c r="S61" s="18"/>
      <c r="T61" s="18"/>
      <c r="U61" s="18"/>
      <c r="V61" s="18"/>
      <c r="W61" s="18"/>
      <c r="X61" s="18"/>
      <c r="Y61" s="18"/>
      <c r="Z61" s="18"/>
      <c r="AA61" s="18"/>
      <c r="AB61" s="18"/>
      <c r="AC61" s="19"/>
      <c r="AD61" s="20"/>
      <c r="AE61" s="17"/>
      <c r="AF61" s="20"/>
      <c r="AG61" s="18"/>
      <c r="AH61" s="21"/>
      <c r="AI61" s="21" t="s">
        <v>391</v>
      </c>
      <c r="AJ61" s="22"/>
      <c r="AK61" s="22"/>
    </row>
    <row r="62" spans="1:37" x14ac:dyDescent="0.2">
      <c r="A62" s="22">
        <v>123</v>
      </c>
      <c r="B62" s="22" t="s">
        <v>652</v>
      </c>
      <c r="C62" s="22" t="s">
        <v>431</v>
      </c>
      <c r="D62" s="22" t="s">
        <v>90</v>
      </c>
      <c r="E62" s="22" t="s">
        <v>653</v>
      </c>
      <c r="F62" s="22" t="s">
        <v>90</v>
      </c>
      <c r="G62" s="22" t="s">
        <v>433</v>
      </c>
      <c r="H62" s="22" t="s">
        <v>56</v>
      </c>
      <c r="I62" s="22" t="s">
        <v>243</v>
      </c>
      <c r="J62" s="17">
        <v>0.3732638888888889</v>
      </c>
      <c r="K62" s="18"/>
      <c r="L62" s="18"/>
      <c r="M62" s="18"/>
      <c r="N62" s="18"/>
      <c r="O62" s="18"/>
      <c r="P62" s="18"/>
      <c r="Q62" s="18"/>
      <c r="R62" s="18"/>
      <c r="S62" s="18"/>
      <c r="T62" s="18"/>
      <c r="U62" s="18"/>
      <c r="V62" s="18"/>
      <c r="W62" s="18"/>
      <c r="X62" s="18"/>
      <c r="Y62" s="18"/>
      <c r="Z62" s="18"/>
      <c r="AA62" s="18"/>
      <c r="AB62" s="18"/>
      <c r="AC62" s="19"/>
      <c r="AD62" s="20"/>
      <c r="AE62" s="17"/>
      <c r="AF62" s="20"/>
      <c r="AG62" s="18"/>
      <c r="AH62" s="21"/>
      <c r="AI62" s="21" t="s">
        <v>391</v>
      </c>
      <c r="AJ62" s="22"/>
      <c r="AK62" s="22"/>
    </row>
  </sheetData>
  <autoFilter ref="A2:AK62" xr:uid="{725D4070-98C7-B34F-9CD5-58D7A72A0E3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Classic</vt:lpstr>
      <vt:lpstr>Novice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Kurov</dc:creator>
  <cp:lastModifiedBy>Serge Kurov</cp:lastModifiedBy>
  <dcterms:created xsi:type="dcterms:W3CDTF">2025-05-04T11:11:00Z</dcterms:created>
  <dcterms:modified xsi:type="dcterms:W3CDTF">2025-05-04T11:29:15Z</dcterms:modified>
</cp:coreProperties>
</file>